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3318f89c645d172a/MO office data/TRAS AND SRAS LATEST RATES/TRAS providers(160624-15072024)/Mail_1506/"/>
    </mc:Choice>
  </mc:AlternateContent>
  <xr:revisionPtr revIDLastSave="28" documentId="11_09161EA96B0E0B5D3DAF8A48C6BA397317A1D6B3" xr6:coauthVersionLast="47" xr6:coauthVersionMax="47" xr10:uidLastSave="{3AB59C07-349B-498C-BFA2-31765311BF9B}"/>
  <bookViews>
    <workbookView xWindow="-110" yWindow="-110" windowWidth="25820" windowHeight="13900" xr2:uid="{00000000-000D-0000-FFFF-FFFF00000000}"/>
  </bookViews>
  <sheets>
    <sheet name="Region wise details" sheetId="1" r:id="rId1"/>
    <sheet name="ALL_India-sorted_VC" sheetId="5" r:id="rId2"/>
  </sheets>
  <definedNames>
    <definedName name="_xlnm._FilterDatabase" localSheetId="1" hidden="1">'ALL_India-sorted_VC'!$A$2:$N$2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<sst xmlns="http://schemas.openxmlformats.org/spreadsheetml/2006/main" count="259" uniqueCount="75">
  <si>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</si>
  <si>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</si>
  <si>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</si>
  <si>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</si>
  <si>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</si>
  <si>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</si>
  <si>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</si>
  <si>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</si>
  <si>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</si>
  <si>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</si>
  <si>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</si>
  <si>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</si>
  <si>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</si>
  <si>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</si>
  <si>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</si>
  <si>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</si>
  <si>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</si>
  <si>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</si>
  <si>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</si>
  <si>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MTPS Stage-II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</si>
  <si>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</si>
  <si>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</si>
  <si>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</si>
  <si>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</si>
  <si>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</si>
  <si>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</si>
  <si>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</si>
  <si>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</si>
  <si>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</si>
  <si>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</si>
  <si>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</si>
  <si>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</si>
  <si>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</si>
  <si>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</si>
  <si>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</si>
  <si>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</si>
  <si>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</si>
  <si>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</si>
  <si>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</si>
  <si>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</si>
  <si>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</si>
  <si>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</si>
  <si>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</si>
  <si>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</si>
  <si>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</si>
  <si>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</si>
  <si>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</si>
  <si>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</si>
  <si>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</si>
  <si>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</si>
  <si>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</si>
  <si>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</si>
  <si>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</si>
  <si>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</si>
  <si>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</si>
  <si>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</si>
  <si>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</si>
  <si>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</si>
  <si>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</si>
  <si>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</si>
  <si>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</si>
  <si>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</si>
  <si>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</si>
  <si>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</si>
  <si>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</si>
  <si>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</si>
  <si>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</si>
  <si>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</si>
  <si>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</si>
  <si>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</si>
  <si>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</si>
  <si>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</si>
  <si>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</si>
  <si>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Ancillary Services (Shortfall)  Provider /SCED Generator(Thermal) Rate from 16th June 2024 to 15th July 2024  (Region-wise)</t>
  </si>
  <si>
    <t>Ancillary Services (Shortfall)  Provider /SCED Generator(Thermal) Rate from 16th June 2024 to 15th July 2024  (Sorted_VC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</si>
</sst>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5" fillId="5" borderId="0" applyNumberFormat="0" applyBorder="0" applyAlignment="0" applyProtection="0"/>
  </cellStyleXfs>
  <cellXfs count="37">
    <xf numFmtId="0" fontId="0" fillId="0" borderId="0" xfId="0"/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center" wrapText="1"/>
    </xf>
    <xf numFmtId="0" fontId="1" fillId="6" borderId="3" xfId="2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2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8" fillId="6" borderId="3" xfId="2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1" fontId="8" fillId="6" borderId="3" xfId="2" applyNumberFormat="1" applyFont="1" applyFill="1" applyBorder="1" applyAlignment="1">
      <alignment horizontal="center" vertical="center" wrapText="1"/>
    </xf>
    <xf numFmtId="0" fontId="4" fillId="6" borderId="3" xfId="1" applyNumberFormat="1" applyFont="1" applyFill="1" applyBorder="1" applyAlignment="1">
      <alignment horizontal="center" vertical="center" wrapText="1"/>
    </xf>
    <xf numFmtId="1" fontId="0" fillId="6" borderId="3" xfId="1" applyNumberFormat="1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3" xfId="1" applyNumberFormat="1" applyFont="1" applyFill="1" applyBorder="1" applyAlignment="1">
      <alignment horizontal="center" vertical="center" wrapText="1"/>
    </xf>
    <xf numFmtId="1" fontId="8" fillId="6" borderId="3" xfId="1" applyNumberFormat="1" applyFont="1" applyFill="1" applyBorder="1" applyAlignment="1">
      <alignment horizontal="center" vertical="center" wrapText="1"/>
    </xf>
    <xf numFmtId="0" fontId="9" fillId="6" borderId="3" xfId="2" applyNumberFormat="1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 wrapText="1"/>
    </xf>
    <xf numFmtId="0" fontId="8" fillId="6" borderId="3" xfId="4" applyFont="1" applyFill="1" applyBorder="1" applyAlignment="1">
      <alignment horizontal="center" vertical="center" wrapText="1"/>
    </xf>
    <xf numFmtId="0" fontId="8" fillId="6" borderId="3" xfId="4" applyNumberFormat="1" applyFont="1" applyFill="1" applyBorder="1" applyAlignment="1">
      <alignment horizontal="center" vertical="center" wrapText="1"/>
    </xf>
    <xf numFmtId="1" fontId="8" fillId="6" borderId="3" xfId="4" applyNumberFormat="1" applyFont="1" applyFill="1" applyBorder="1" applyAlignment="1">
      <alignment horizontal="center" vertical="center" wrapText="1"/>
    </xf>
    <xf numFmtId="0" fontId="8" fillId="6" borderId="3" xfId="3" applyNumberFormat="1" applyFont="1" applyFill="1" applyBorder="1" applyAlignment="1">
      <alignment horizontal="center" vertical="center" wrapText="1"/>
    </xf>
    <xf numFmtId="1" fontId="8" fillId="6" borderId="3" xfId="3" applyNumberFormat="1" applyFont="1" applyFill="1" applyBorder="1" applyAlignment="1">
      <alignment horizontal="center" vertical="center" wrapText="1"/>
    </xf>
    <xf numFmtId="2" fontId="0" fillId="6" borderId="3" xfId="1" applyNumberFormat="1" applyFont="1" applyFill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 wrapText="1"/>
    </xf>
    <xf numFmtId="2" fontId="2" fillId="0" borderId="3" xfId="2" applyNumberFormat="1" applyFill="1" applyBorder="1" applyAlignment="1">
      <alignment horizontal="center" vertical="center" wrapText="1"/>
    </xf>
    <xf numFmtId="164" fontId="8" fillId="6" borderId="3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6" borderId="3" xfId="0" applyFont="1" applyFill="1" applyBorder="1" applyAlignment="1">
      <alignment horizontal="left" wrapText="1"/>
    </xf>
    <xf numFmtId="0" fontId="8" fillId="6" borderId="3" xfId="2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left" wrapText="1"/>
    </xf>
    <xf numFmtId="0" fontId="8" fillId="6" borderId="3" xfId="3" applyFont="1" applyFill="1" applyBorder="1" applyAlignment="1">
      <alignment horizontal="left" wrapText="1"/>
    </xf>
    <xf numFmtId="164" fontId="8" fillId="6" borderId="3" xfId="4" applyNumberFormat="1" applyFont="1" applyFill="1" applyBorder="1" applyAlignment="1">
      <alignment horizontal="left" wrapText="1"/>
    </xf>
    <xf numFmtId="0" fontId="8" fillId="6" borderId="3" xfId="4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6">
    <cellStyle name="Accent3" xfId="5" builtinId="37"/>
    <cellStyle name="Comma" xfId="1" builtinId="3"/>
    <cellStyle name="Good" xfId="2" builtinId="26"/>
    <cellStyle name="Input" xfId="3" builtinId="20"/>
    <cellStyle name="Normal" xfId="0" builtinId="0"/>
    <cellStyle name="Note" xfId="4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view="pageBreakPreview" zoomScaleNormal="100" zoomScaleSheetLayoutView="100" workbookViewId="0">
      <selection activeCell="B14" sqref="B14"/>
    </sheetView>
  </sheetViews>
  <sheetFormatPr defaultRowHeight="14.5" x14ac:dyDescent="0.35"/>
  <cols>
    <col min="1" max="1" width="11.26953125" customWidth="1"/>
    <col min="2" max="2" width="37.1796875" style="27" customWidth="1"/>
    <col min="4" max="4" width="14.7265625" customWidth="1"/>
    <col min="5" max="5" width="13.7265625" customWidth="1"/>
    <col min="6" max="6" width="12.26953125" customWidth="1"/>
    <col min="7" max="7" width="12.81640625" customWidth="1"/>
    <col min="8" max="8" width="12.7265625" customWidth="1"/>
    <col min="9" max="9" width="10.81640625" customWidth="1"/>
  </cols>
  <sheetData>
    <row r="1" spans="1:14" ht="43.5" customHeight="1" x14ac:dyDescent="0.35">
      <c r="A1" s="35" t="s">
        <v>73</v>
      </c>
      <c r="B1" s="35"/>
      <c r="C1" s="35"/>
      <c r="D1" s="35"/>
      <c r="E1" s="35"/>
      <c r="F1" s="35"/>
      <c r="G1" s="35"/>
      <c r="H1" s="35"/>
      <c r="I1" s="35"/>
    </row>
    <row r="2" spans="1:14" ht="52.5" customHeight="1" x14ac:dyDescent="0.35">
      <c r="A2" s="1" t="s">
        <v>0</v>
      </c>
      <c r="B2" s="28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2" t="s">
        <v>7</v>
      </c>
      <c r="I2" s="2" t="s">
        <v>8</v>
      </c>
    </row>
    <row r="3" spans="1:14" x14ac:dyDescent="0.35">
      <c r="A3" s="4">
        <v>1</v>
      </c>
      <c r="B3" s="29" t="s">
        <v>9</v>
      </c>
      <c r="C3" s="3" t="s">
        <v>10</v>
      </c>
      <c r="D3" s="8">
        <v>750</v>
      </c>
      <c r="E3" s="9">
        <v>240.63</v>
      </c>
      <c r="F3" s="9">
        <v>372.4</v>
      </c>
      <c r="G3" s="10">
        <v>102.6</v>
      </c>
      <c r="H3" s="10">
        <v>102.6</v>
      </c>
      <c r="I3" s="10">
        <v>375.375</v>
      </c>
      <c r="J3" s="6"/>
      <c r="K3" s="6"/>
      <c r="L3" s="6"/>
      <c r="N3" s="6"/>
    </row>
    <row r="4" spans="1:14" x14ac:dyDescent="0.35">
      <c r="A4" s="5"/>
      <c r="B4" s="30" t="s">
        <v>11</v>
      </c>
      <c r="C4" s="1" t="s">
        <v>10</v>
      </c>
      <c r="D4" s="11">
        <v>750</v>
      </c>
      <c r="E4" s="9"/>
      <c r="F4" s="9"/>
      <c r="G4" s="12"/>
      <c r="H4" s="12"/>
      <c r="I4" s="12"/>
      <c r="J4" s="6"/>
      <c r="K4" s="6"/>
      <c r="L4" s="6"/>
      <c r="N4" s="6"/>
    </row>
    <row r="5" spans="1:14" x14ac:dyDescent="0.35">
      <c r="A5" s="3">
        <v>2</v>
      </c>
      <c r="B5" s="29" t="s">
        <v>12</v>
      </c>
      <c r="C5" s="3" t="s">
        <v>13</v>
      </c>
      <c r="D5" s="8">
        <v>1600</v>
      </c>
      <c r="E5" s="9">
        <v>165.3</v>
      </c>
      <c r="F5" s="9">
        <v>105.3</v>
      </c>
      <c r="G5" s="10">
        <v>225</v>
      </c>
      <c r="H5" s="10">
        <v>225</v>
      </c>
      <c r="I5" s="10">
        <v>825</v>
      </c>
      <c r="J5" s="6"/>
      <c r="K5" s="6"/>
      <c r="L5" s="6"/>
      <c r="N5" s="6"/>
    </row>
    <row r="6" spans="1:14" x14ac:dyDescent="0.35">
      <c r="A6" s="3">
        <v>3</v>
      </c>
      <c r="B6" s="29" t="s">
        <v>14</v>
      </c>
      <c r="C6" s="3" t="s">
        <v>13</v>
      </c>
      <c r="D6" s="8">
        <v>1000</v>
      </c>
      <c r="E6" s="9">
        <v>90.7</v>
      </c>
      <c r="F6" s="9">
        <v>171.5</v>
      </c>
      <c r="G6" s="10">
        <v>139.5</v>
      </c>
      <c r="H6" s="10">
        <v>139.5</v>
      </c>
      <c r="I6" s="10">
        <v>511.23</v>
      </c>
      <c r="J6" s="6"/>
      <c r="K6" s="6"/>
      <c r="L6" s="6"/>
      <c r="N6" s="6"/>
    </row>
    <row r="7" spans="1:14" x14ac:dyDescent="0.35">
      <c r="A7" s="3">
        <v>4</v>
      </c>
      <c r="B7" s="29" t="s">
        <v>15</v>
      </c>
      <c r="C7" s="3" t="s">
        <v>13</v>
      </c>
      <c r="D7" s="8">
        <v>1980</v>
      </c>
      <c r="E7" s="9">
        <v>216.2</v>
      </c>
      <c r="F7" s="9">
        <v>300.39999999999998</v>
      </c>
      <c r="G7" s="10">
        <v>278.55</v>
      </c>
      <c r="H7" s="10">
        <v>278.55</v>
      </c>
      <c r="I7" s="10">
        <v>1020.94</v>
      </c>
      <c r="J7" s="6"/>
      <c r="K7" s="6"/>
      <c r="L7" s="6"/>
      <c r="N7" s="6"/>
    </row>
    <row r="8" spans="1:14" x14ac:dyDescent="0.35">
      <c r="A8" s="3">
        <v>5</v>
      </c>
      <c r="B8" s="29" t="s">
        <v>16</v>
      </c>
      <c r="C8" s="3" t="s">
        <v>13</v>
      </c>
      <c r="D8" s="8">
        <v>1000</v>
      </c>
      <c r="E8" s="9">
        <v>232.6</v>
      </c>
      <c r="F8" s="9">
        <v>289.60000000000002</v>
      </c>
      <c r="G8" s="10">
        <v>136.80000000000001</v>
      </c>
      <c r="H8" s="10">
        <v>136.80000000000001</v>
      </c>
      <c r="I8" s="10">
        <v>550</v>
      </c>
      <c r="J8" s="6"/>
      <c r="K8" s="6"/>
      <c r="L8" s="6"/>
      <c r="N8" s="6"/>
    </row>
    <row r="9" spans="1:14" x14ac:dyDescent="0.35">
      <c r="A9" s="3">
        <v>6</v>
      </c>
      <c r="B9" s="29" t="s">
        <v>17</v>
      </c>
      <c r="C9" s="3" t="s">
        <v>13</v>
      </c>
      <c r="D9" s="8">
        <v>1050</v>
      </c>
      <c r="E9" s="9">
        <v>137.4</v>
      </c>
      <c r="F9" s="9">
        <v>290.89999999999998</v>
      </c>
      <c r="G9" s="10">
        <v>147.6</v>
      </c>
      <c r="H9" s="10">
        <v>147.6</v>
      </c>
      <c r="I9" s="10">
        <v>541.41</v>
      </c>
      <c r="J9" s="6"/>
      <c r="K9" s="6"/>
      <c r="L9" s="6"/>
      <c r="N9" s="6"/>
    </row>
    <row r="10" spans="1:14" x14ac:dyDescent="0.35">
      <c r="A10" s="3">
        <v>7</v>
      </c>
      <c r="B10" s="29" t="s">
        <v>18</v>
      </c>
      <c r="C10" s="3" t="s">
        <v>13</v>
      </c>
      <c r="D10" s="8">
        <v>1320</v>
      </c>
      <c r="E10" s="9">
        <v>183.1</v>
      </c>
      <c r="F10" s="9">
        <v>301.5</v>
      </c>
      <c r="G10" s="10">
        <v>185.7</v>
      </c>
      <c r="H10" s="10">
        <v>185.7</v>
      </c>
      <c r="I10" s="10">
        <v>680.63</v>
      </c>
      <c r="J10" s="6"/>
      <c r="K10" s="6"/>
      <c r="L10" s="6"/>
      <c r="N10" s="6"/>
    </row>
    <row r="11" spans="1:14" x14ac:dyDescent="0.35">
      <c r="A11" s="3">
        <v>8</v>
      </c>
      <c r="B11" s="29" t="s">
        <v>19</v>
      </c>
      <c r="C11" s="3" t="s">
        <v>13</v>
      </c>
      <c r="D11" s="8">
        <v>390</v>
      </c>
      <c r="E11" s="9">
        <v>253.7</v>
      </c>
      <c r="F11" s="9">
        <v>245.9</v>
      </c>
      <c r="G11" s="10">
        <v>53.1</v>
      </c>
      <c r="H11" s="10">
        <v>53.1</v>
      </c>
      <c r="I11" s="10">
        <v>195.19499999999999</v>
      </c>
      <c r="J11" s="6"/>
      <c r="K11" s="6"/>
      <c r="L11" s="6"/>
      <c r="N11" s="6"/>
    </row>
    <row r="12" spans="1:14" x14ac:dyDescent="0.35">
      <c r="A12" s="3">
        <v>9</v>
      </c>
      <c r="B12" s="29" t="s">
        <v>20</v>
      </c>
      <c r="C12" s="3" t="s">
        <v>13</v>
      </c>
      <c r="D12" s="8">
        <v>1320</v>
      </c>
      <c r="E12" s="9">
        <v>220.5</v>
      </c>
      <c r="F12" s="9">
        <v>300.60000000000002</v>
      </c>
      <c r="G12" s="10">
        <v>92.85</v>
      </c>
      <c r="H12" s="10">
        <v>92.85</v>
      </c>
      <c r="I12" s="10">
        <v>340.3</v>
      </c>
      <c r="J12" s="6"/>
      <c r="K12" s="6"/>
      <c r="L12" s="6"/>
      <c r="N12" s="6"/>
    </row>
    <row r="13" spans="1:14" x14ac:dyDescent="0.35">
      <c r="A13" s="3">
        <v>10</v>
      </c>
      <c r="B13" s="29" t="s">
        <v>21</v>
      </c>
      <c r="C13" s="3" t="s">
        <v>13</v>
      </c>
      <c r="D13" s="8">
        <v>1500</v>
      </c>
      <c r="E13" s="9">
        <v>92</v>
      </c>
      <c r="F13" s="9">
        <v>245.3</v>
      </c>
      <c r="G13" s="10">
        <v>211.05</v>
      </c>
      <c r="H13" s="10">
        <v>211.05</v>
      </c>
      <c r="I13" s="10">
        <v>773</v>
      </c>
      <c r="J13" s="6"/>
      <c r="K13" s="6"/>
      <c r="L13" s="6"/>
      <c r="N13" s="6"/>
    </row>
    <row r="14" spans="1:14" x14ac:dyDescent="0.35">
      <c r="A14" s="3">
        <v>11</v>
      </c>
      <c r="B14" s="29" t="s">
        <v>22</v>
      </c>
      <c r="C14" s="3" t="s">
        <v>13</v>
      </c>
      <c r="D14" s="8">
        <v>840</v>
      </c>
      <c r="E14" s="9">
        <v>105.4</v>
      </c>
      <c r="F14" s="9">
        <v>262.60000000000002</v>
      </c>
      <c r="G14" s="10">
        <v>114.6</v>
      </c>
      <c r="H14" s="10">
        <v>114.6</v>
      </c>
      <c r="I14" s="10">
        <v>421</v>
      </c>
      <c r="J14" s="6"/>
      <c r="K14" s="6"/>
      <c r="L14" s="6"/>
      <c r="N14" s="6"/>
    </row>
    <row r="15" spans="1:14" x14ac:dyDescent="0.35">
      <c r="A15" s="3">
        <v>12</v>
      </c>
      <c r="B15" s="29" t="s">
        <v>23</v>
      </c>
      <c r="C15" s="3" t="s">
        <v>13</v>
      </c>
      <c r="D15" s="8">
        <v>500</v>
      </c>
      <c r="E15" s="9">
        <v>147.1</v>
      </c>
      <c r="F15" s="9">
        <v>317.8</v>
      </c>
      <c r="G15" s="10">
        <v>70.349999999999994</v>
      </c>
      <c r="H15" s="10">
        <v>70.349999999999994</v>
      </c>
      <c r="I15" s="10">
        <v>257.8</v>
      </c>
      <c r="J15" s="6"/>
      <c r="K15" s="6"/>
      <c r="L15" s="6"/>
      <c r="N15" s="6"/>
    </row>
    <row r="16" spans="1:14" x14ac:dyDescent="0.35">
      <c r="A16" s="3">
        <v>13</v>
      </c>
      <c r="B16" s="29" t="s">
        <v>24</v>
      </c>
      <c r="C16" s="3" t="s">
        <v>13</v>
      </c>
      <c r="D16" s="8">
        <v>1600</v>
      </c>
      <c r="E16" s="9">
        <v>90.4</v>
      </c>
      <c r="F16" s="9">
        <v>317.39999999999998</v>
      </c>
      <c r="G16" s="10">
        <v>223.65</v>
      </c>
      <c r="H16" s="10">
        <v>223.65</v>
      </c>
      <c r="I16" s="10">
        <v>820.3</v>
      </c>
      <c r="J16" s="6"/>
      <c r="K16" s="6"/>
      <c r="L16" s="6"/>
      <c r="N16" s="6"/>
    </row>
    <row r="17" spans="1:14" x14ac:dyDescent="0.35">
      <c r="A17" s="3">
        <v>14</v>
      </c>
      <c r="B17" s="29" t="s">
        <v>25</v>
      </c>
      <c r="C17" s="3" t="s">
        <v>13</v>
      </c>
      <c r="D17" s="8">
        <v>660</v>
      </c>
      <c r="E17" s="9">
        <v>200.7</v>
      </c>
      <c r="F17" s="9">
        <v>163.30000000000001</v>
      </c>
      <c r="G17" s="10">
        <v>92.25</v>
      </c>
      <c r="H17" s="10">
        <v>92.25</v>
      </c>
      <c r="I17" s="10">
        <v>363</v>
      </c>
      <c r="J17" s="6"/>
      <c r="K17" s="6"/>
      <c r="L17" s="6"/>
      <c r="N17" s="6"/>
    </row>
    <row r="18" spans="1:14" x14ac:dyDescent="0.35">
      <c r="A18" s="5"/>
      <c r="B18" s="30" t="s">
        <v>11</v>
      </c>
      <c r="C18" s="1" t="s">
        <v>13</v>
      </c>
      <c r="D18" s="11">
        <v>14760</v>
      </c>
      <c r="E18" s="9"/>
      <c r="F18" s="9"/>
      <c r="G18" s="12"/>
      <c r="H18" s="12"/>
      <c r="I18" s="12"/>
      <c r="J18" s="6"/>
      <c r="K18" s="6"/>
      <c r="L18" s="6"/>
      <c r="N18" s="6"/>
    </row>
    <row r="19" spans="1:14" x14ac:dyDescent="0.35">
      <c r="A19" s="3">
        <v>15</v>
      </c>
      <c r="B19" s="29" t="s">
        <v>26</v>
      </c>
      <c r="C19" s="3" t="s">
        <v>27</v>
      </c>
      <c r="D19" s="8">
        <v>2000</v>
      </c>
      <c r="E19" s="9">
        <v>78.2</v>
      </c>
      <c r="F19" s="9">
        <v>154.69999999999999</v>
      </c>
      <c r="G19" s="10">
        <v>278.55</v>
      </c>
      <c r="H19" s="10">
        <v>278.55</v>
      </c>
      <c r="I19" s="10">
        <v>1021.61</v>
      </c>
      <c r="J19" s="6"/>
      <c r="K19" s="6"/>
      <c r="L19" s="6"/>
      <c r="N19" s="6"/>
    </row>
    <row r="20" spans="1:14" x14ac:dyDescent="0.35">
      <c r="A20" s="3">
        <v>16</v>
      </c>
      <c r="B20" s="29" t="s">
        <v>28</v>
      </c>
      <c r="C20" s="3" t="s">
        <v>27</v>
      </c>
      <c r="D20" s="8">
        <v>1000</v>
      </c>
      <c r="E20" s="9">
        <v>146.9</v>
      </c>
      <c r="F20" s="9">
        <v>161</v>
      </c>
      <c r="G20" s="10">
        <v>140.625</v>
      </c>
      <c r="H20" s="10">
        <v>140.625</v>
      </c>
      <c r="I20" s="10">
        <v>515.625</v>
      </c>
      <c r="J20" s="6"/>
      <c r="K20" s="6"/>
      <c r="L20" s="6"/>
      <c r="N20" s="6"/>
    </row>
    <row r="21" spans="1:14" x14ac:dyDescent="0.35">
      <c r="A21" s="3">
        <v>17</v>
      </c>
      <c r="B21" s="29" t="s">
        <v>29</v>
      </c>
      <c r="C21" s="3" t="s">
        <v>27</v>
      </c>
      <c r="D21" s="8">
        <v>1000</v>
      </c>
      <c r="E21" s="9">
        <v>77.900000000000006</v>
      </c>
      <c r="F21" s="9">
        <v>162.80000000000001</v>
      </c>
      <c r="G21" s="10">
        <v>140.625</v>
      </c>
      <c r="H21" s="10">
        <v>140.625</v>
      </c>
      <c r="I21" s="10">
        <v>515.625</v>
      </c>
      <c r="J21" s="6"/>
      <c r="K21" s="6"/>
      <c r="L21" s="6"/>
      <c r="N21" s="6"/>
    </row>
    <row r="22" spans="1:14" x14ac:dyDescent="0.35">
      <c r="A22" s="3">
        <v>18</v>
      </c>
      <c r="B22" s="29" t="s">
        <v>30</v>
      </c>
      <c r="C22" s="3" t="s">
        <v>27</v>
      </c>
      <c r="D22" s="8">
        <v>1000</v>
      </c>
      <c r="E22" s="9">
        <v>85</v>
      </c>
      <c r="F22" s="9">
        <v>164.1</v>
      </c>
      <c r="G22" s="10">
        <v>138</v>
      </c>
      <c r="H22" s="10">
        <v>138</v>
      </c>
      <c r="I22" s="10">
        <v>506</v>
      </c>
      <c r="J22" s="6"/>
      <c r="K22" s="6"/>
      <c r="L22" s="6"/>
      <c r="N22" s="6"/>
    </row>
    <row r="23" spans="1:14" x14ac:dyDescent="0.35">
      <c r="A23" s="3">
        <v>19</v>
      </c>
      <c r="B23" s="29" t="s">
        <v>31</v>
      </c>
      <c r="C23" s="3" t="s">
        <v>27</v>
      </c>
      <c r="D23" s="8">
        <v>500</v>
      </c>
      <c r="E23" s="9">
        <v>165.8</v>
      </c>
      <c r="F23" s="9">
        <v>358.8</v>
      </c>
      <c r="G23" s="10">
        <v>70</v>
      </c>
      <c r="H23" s="10">
        <v>70</v>
      </c>
      <c r="I23" s="10">
        <v>257.81</v>
      </c>
      <c r="J23" s="6"/>
      <c r="K23" s="6"/>
      <c r="L23" s="6"/>
      <c r="N23" s="6"/>
    </row>
    <row r="24" spans="1:14" x14ac:dyDescent="0.35">
      <c r="A24" s="3">
        <v>20</v>
      </c>
      <c r="B24" s="29" t="s">
        <v>32</v>
      </c>
      <c r="C24" s="3" t="s">
        <v>27</v>
      </c>
      <c r="D24" s="8">
        <v>210</v>
      </c>
      <c r="E24" s="9">
        <v>120.9</v>
      </c>
      <c r="F24" s="9">
        <v>377</v>
      </c>
      <c r="G24" s="10">
        <v>28</v>
      </c>
      <c r="H24" s="10">
        <v>28</v>
      </c>
      <c r="I24" s="10">
        <v>105.11</v>
      </c>
      <c r="J24" s="6"/>
      <c r="K24" s="6"/>
      <c r="L24" s="6"/>
      <c r="N24" s="6"/>
    </row>
    <row r="25" spans="1:14" x14ac:dyDescent="0.35">
      <c r="A25" s="3">
        <v>21</v>
      </c>
      <c r="B25" s="29" t="s">
        <v>33</v>
      </c>
      <c r="C25" s="3" t="s">
        <v>27</v>
      </c>
      <c r="D25" s="8">
        <v>420</v>
      </c>
      <c r="E25" s="9">
        <v>112.1</v>
      </c>
      <c r="F25" s="9">
        <v>360.3</v>
      </c>
      <c r="G25" s="10">
        <v>56</v>
      </c>
      <c r="H25" s="10">
        <v>56</v>
      </c>
      <c r="I25" s="10">
        <v>208.36</v>
      </c>
      <c r="J25" s="6"/>
      <c r="K25" s="6"/>
      <c r="L25" s="6"/>
      <c r="N25" s="6"/>
    </row>
    <row r="26" spans="1:14" x14ac:dyDescent="0.35">
      <c r="A26" s="3">
        <v>22</v>
      </c>
      <c r="B26" s="29" t="s">
        <v>34</v>
      </c>
      <c r="C26" s="3" t="s">
        <v>27</v>
      </c>
      <c r="D26" s="8">
        <v>420</v>
      </c>
      <c r="E26" s="9">
        <v>107.1</v>
      </c>
      <c r="F26" s="9">
        <v>380.9</v>
      </c>
      <c r="G26" s="10">
        <v>58</v>
      </c>
      <c r="H26" s="10">
        <v>58</v>
      </c>
      <c r="I26" s="10">
        <v>210.22</v>
      </c>
      <c r="J26" s="6"/>
      <c r="K26" s="6"/>
      <c r="L26" s="6"/>
      <c r="N26" s="6"/>
    </row>
    <row r="27" spans="1:14" x14ac:dyDescent="0.35">
      <c r="A27" s="3">
        <v>23</v>
      </c>
      <c r="B27" s="29" t="s">
        <v>35</v>
      </c>
      <c r="C27" s="3" t="s">
        <v>27</v>
      </c>
      <c r="D27" s="8">
        <v>1320</v>
      </c>
      <c r="E27" s="9">
        <v>146.19999999999999</v>
      </c>
      <c r="F27" s="9">
        <v>331.1</v>
      </c>
      <c r="G27" s="10">
        <v>187</v>
      </c>
      <c r="H27" s="10">
        <v>187</v>
      </c>
      <c r="I27" s="10">
        <v>684.255</v>
      </c>
      <c r="J27" s="6"/>
      <c r="K27" s="6"/>
      <c r="L27" s="6"/>
      <c r="N27" s="6"/>
    </row>
    <row r="28" spans="1:14" x14ac:dyDescent="0.35">
      <c r="A28" s="3">
        <v>24</v>
      </c>
      <c r="B28" s="29" t="s">
        <v>36</v>
      </c>
      <c r="C28" s="3" t="s">
        <v>27</v>
      </c>
      <c r="D28" s="8">
        <v>1500</v>
      </c>
      <c r="E28" s="9">
        <v>155.6</v>
      </c>
      <c r="F28" s="9">
        <v>449.1</v>
      </c>
      <c r="G28" s="10">
        <v>211.95</v>
      </c>
      <c r="H28" s="10">
        <v>211.95</v>
      </c>
      <c r="I28" s="10">
        <v>777.56</v>
      </c>
      <c r="J28" s="6"/>
      <c r="K28" s="6"/>
      <c r="L28" s="6"/>
      <c r="N28" s="6"/>
    </row>
    <row r="29" spans="1:14" x14ac:dyDescent="0.35">
      <c r="A29" s="3">
        <v>25</v>
      </c>
      <c r="B29" s="29" t="s">
        <v>37</v>
      </c>
      <c r="C29" s="3" t="s">
        <v>27</v>
      </c>
      <c r="D29" s="8">
        <v>840</v>
      </c>
      <c r="E29" s="9">
        <v>103.7</v>
      </c>
      <c r="F29" s="9">
        <v>508.5</v>
      </c>
      <c r="G29" s="10">
        <v>115.28</v>
      </c>
      <c r="H29" s="10">
        <v>115.28</v>
      </c>
      <c r="I29" s="10">
        <v>422</v>
      </c>
      <c r="J29" s="6"/>
      <c r="K29" s="6"/>
      <c r="L29" s="6"/>
      <c r="N29" s="6"/>
    </row>
    <row r="30" spans="1:14" x14ac:dyDescent="0.35">
      <c r="A30" s="3">
        <v>26</v>
      </c>
      <c r="B30" s="29" t="s">
        <v>38</v>
      </c>
      <c r="C30" s="3" t="s">
        <v>27</v>
      </c>
      <c r="D30" s="8">
        <v>980</v>
      </c>
      <c r="E30" s="9">
        <v>122.4</v>
      </c>
      <c r="F30" s="9">
        <v>441.5</v>
      </c>
      <c r="G30" s="10">
        <v>138.54</v>
      </c>
      <c r="H30" s="10">
        <v>138.54</v>
      </c>
      <c r="I30" s="10">
        <v>508</v>
      </c>
      <c r="J30" s="6"/>
      <c r="K30" s="6"/>
      <c r="L30" s="6"/>
      <c r="N30" s="6"/>
    </row>
    <row r="31" spans="1:14" x14ac:dyDescent="0.35">
      <c r="A31" s="3"/>
      <c r="B31" s="31" t="s">
        <v>11</v>
      </c>
      <c r="C31" s="13" t="s">
        <v>27</v>
      </c>
      <c r="D31" s="14">
        <v>11190</v>
      </c>
      <c r="E31" s="9"/>
      <c r="F31" s="9"/>
      <c r="G31" s="15"/>
      <c r="H31" s="15"/>
      <c r="I31" s="15"/>
      <c r="J31" s="6"/>
      <c r="K31" s="6"/>
      <c r="L31" s="6"/>
      <c r="N31" s="6"/>
    </row>
    <row r="32" spans="1:14" ht="29" x14ac:dyDescent="0.35">
      <c r="A32" s="3">
        <v>27</v>
      </c>
      <c r="B32" s="29" t="s">
        <v>39</v>
      </c>
      <c r="C32" s="3" t="s">
        <v>40</v>
      </c>
      <c r="D32" s="8">
        <v>1000</v>
      </c>
      <c r="E32" s="9">
        <v>190.7</v>
      </c>
      <c r="F32" s="9">
        <v>270.60000000000002</v>
      </c>
      <c r="G32" s="10">
        <v>140.69999999999999</v>
      </c>
      <c r="H32" s="10">
        <v>140.69999999999999</v>
      </c>
      <c r="I32" s="10">
        <v>516</v>
      </c>
      <c r="J32" s="6"/>
      <c r="K32" s="6"/>
      <c r="L32" s="6"/>
      <c r="N32" s="6"/>
    </row>
    <row r="33" spans="1:14" x14ac:dyDescent="0.35">
      <c r="A33" s="3">
        <v>28</v>
      </c>
      <c r="B33" s="29" t="s">
        <v>41</v>
      </c>
      <c r="C33" s="3" t="s">
        <v>40</v>
      </c>
      <c r="D33" s="8">
        <v>420</v>
      </c>
      <c r="E33" s="9">
        <v>99.4</v>
      </c>
      <c r="F33" s="9">
        <v>283.7</v>
      </c>
      <c r="G33" s="10">
        <v>57.9</v>
      </c>
      <c r="H33" s="10">
        <v>57.9</v>
      </c>
      <c r="I33" s="10">
        <v>250.3</v>
      </c>
      <c r="J33" s="6"/>
      <c r="K33" s="6"/>
      <c r="L33" s="6"/>
      <c r="N33" s="6"/>
    </row>
    <row r="34" spans="1:14" x14ac:dyDescent="0.35">
      <c r="A34" s="3">
        <v>29</v>
      </c>
      <c r="B34" s="29" t="s">
        <v>42</v>
      </c>
      <c r="C34" s="3" t="s">
        <v>40</v>
      </c>
      <c r="D34" s="8">
        <v>2000</v>
      </c>
      <c r="E34" s="9">
        <v>81.5</v>
      </c>
      <c r="F34" s="9">
        <v>170</v>
      </c>
      <c r="G34" s="10">
        <v>281.39999999999998</v>
      </c>
      <c r="H34" s="10">
        <v>281.39999999999998</v>
      </c>
      <c r="I34" s="10">
        <v>1031.25</v>
      </c>
      <c r="J34" s="6"/>
      <c r="K34" s="6"/>
      <c r="L34" s="6"/>
      <c r="N34" s="6"/>
    </row>
    <row r="35" spans="1:14" x14ac:dyDescent="0.35">
      <c r="A35" s="3">
        <v>30</v>
      </c>
      <c r="B35" s="29" t="s">
        <v>43</v>
      </c>
      <c r="C35" s="3" t="s">
        <v>40</v>
      </c>
      <c r="D35" s="8">
        <v>500</v>
      </c>
      <c r="E35" s="9">
        <v>248.2</v>
      </c>
      <c r="F35" s="9">
        <v>326.89999999999998</v>
      </c>
      <c r="G35" s="10">
        <v>67.5</v>
      </c>
      <c r="H35" s="10">
        <v>67.5</v>
      </c>
      <c r="I35" s="10">
        <v>293</v>
      </c>
      <c r="J35" s="6"/>
      <c r="K35" s="6"/>
      <c r="L35" s="6"/>
      <c r="N35" s="6"/>
    </row>
    <row r="36" spans="1:14" x14ac:dyDescent="0.35">
      <c r="A36" s="3">
        <v>31</v>
      </c>
      <c r="B36" s="29" t="s">
        <v>44</v>
      </c>
      <c r="C36" s="3" t="s">
        <v>40</v>
      </c>
      <c r="D36" s="8">
        <v>630</v>
      </c>
      <c r="E36" s="9">
        <v>89.7</v>
      </c>
      <c r="F36" s="9">
        <v>323.8</v>
      </c>
      <c r="G36" s="10">
        <v>85.05</v>
      </c>
      <c r="H36" s="10">
        <v>85.05</v>
      </c>
      <c r="I36" s="10">
        <v>368.6</v>
      </c>
      <c r="J36" s="6"/>
      <c r="K36" s="6"/>
      <c r="L36" s="6"/>
      <c r="N36" s="6"/>
    </row>
    <row r="37" spans="1:14" x14ac:dyDescent="0.35">
      <c r="A37" s="3">
        <v>32</v>
      </c>
      <c r="B37" s="29" t="s">
        <v>45</v>
      </c>
      <c r="C37" s="3" t="s">
        <v>40</v>
      </c>
      <c r="D37" s="8">
        <v>840</v>
      </c>
      <c r="E37" s="9">
        <v>92.3</v>
      </c>
      <c r="F37" s="9">
        <v>323.8</v>
      </c>
      <c r="G37" s="10">
        <v>113.4</v>
      </c>
      <c r="H37" s="10">
        <v>113.4</v>
      </c>
      <c r="I37" s="10">
        <v>491.4</v>
      </c>
      <c r="J37" s="6"/>
      <c r="K37" s="6"/>
      <c r="L37" s="6"/>
      <c r="N37" s="6"/>
    </row>
    <row r="38" spans="1:14" x14ac:dyDescent="0.35">
      <c r="A38" s="3">
        <v>33</v>
      </c>
      <c r="B38" s="29" t="s">
        <v>46</v>
      </c>
      <c r="C38" s="3" t="s">
        <v>40</v>
      </c>
      <c r="D38" s="8">
        <v>1500</v>
      </c>
      <c r="E38" s="9">
        <v>170.2</v>
      </c>
      <c r="F38" s="9">
        <v>388.4</v>
      </c>
      <c r="G38" s="10">
        <v>209.97</v>
      </c>
      <c r="H38" s="10">
        <v>209.97</v>
      </c>
      <c r="I38" s="10">
        <v>769.8</v>
      </c>
      <c r="J38" s="6"/>
      <c r="K38" s="6"/>
      <c r="L38" s="6"/>
      <c r="N38" s="6"/>
    </row>
    <row r="39" spans="1:14" x14ac:dyDescent="0.35">
      <c r="A39" s="3">
        <v>34</v>
      </c>
      <c r="B39" s="29" t="s">
        <v>47</v>
      </c>
      <c r="C39" s="3" t="s">
        <v>40</v>
      </c>
      <c r="D39" s="8">
        <v>500</v>
      </c>
      <c r="E39" s="9">
        <v>85.4</v>
      </c>
      <c r="F39" s="9">
        <v>387.4</v>
      </c>
      <c r="G39" s="10">
        <v>70.349999999999994</v>
      </c>
      <c r="H39" s="10">
        <v>70.349999999999994</v>
      </c>
      <c r="I39" s="10">
        <v>258</v>
      </c>
      <c r="J39" s="6"/>
      <c r="K39" s="6"/>
      <c r="L39" s="6"/>
      <c r="N39" s="6"/>
    </row>
    <row r="40" spans="1:14" x14ac:dyDescent="0.35">
      <c r="A40" s="3">
        <v>35</v>
      </c>
      <c r="B40" s="29" t="s">
        <v>48</v>
      </c>
      <c r="C40" s="3" t="s">
        <v>40</v>
      </c>
      <c r="D40" s="8">
        <v>1000</v>
      </c>
      <c r="E40" s="9">
        <v>154.5</v>
      </c>
      <c r="F40" s="9">
        <v>378.5</v>
      </c>
      <c r="G40" s="10">
        <v>150</v>
      </c>
      <c r="H40" s="10">
        <v>150</v>
      </c>
      <c r="I40" s="10">
        <v>518.41999999999996</v>
      </c>
      <c r="J40" s="6"/>
      <c r="K40" s="6"/>
      <c r="L40" s="6"/>
      <c r="N40" s="6"/>
    </row>
    <row r="41" spans="1:14" x14ac:dyDescent="0.35">
      <c r="A41" s="3">
        <v>36</v>
      </c>
      <c r="B41" s="29" t="s">
        <v>49</v>
      </c>
      <c r="C41" s="3" t="s">
        <v>40</v>
      </c>
      <c r="D41" s="8">
        <v>1000</v>
      </c>
      <c r="E41" s="9">
        <v>100.8</v>
      </c>
      <c r="F41" s="9">
        <v>378.6</v>
      </c>
      <c r="G41" s="10">
        <v>141.375</v>
      </c>
      <c r="H41" s="10">
        <v>141.375</v>
      </c>
      <c r="I41" s="10">
        <v>518.4</v>
      </c>
      <c r="J41" s="6"/>
      <c r="K41" s="6"/>
      <c r="L41" s="6"/>
      <c r="N41" s="6"/>
    </row>
    <row r="42" spans="1:14" x14ac:dyDescent="0.35">
      <c r="A42" s="3">
        <v>37</v>
      </c>
      <c r="B42" s="29" t="s">
        <v>50</v>
      </c>
      <c r="C42" s="3" t="s">
        <v>40</v>
      </c>
      <c r="D42" s="8">
        <v>1000</v>
      </c>
      <c r="E42" s="9">
        <v>142.6</v>
      </c>
      <c r="F42" s="9">
        <v>373.9</v>
      </c>
      <c r="G42" s="10">
        <v>141.375</v>
      </c>
      <c r="H42" s="10">
        <v>141.375</v>
      </c>
      <c r="I42" s="10">
        <v>518.38</v>
      </c>
      <c r="J42" s="6"/>
      <c r="K42" s="6"/>
      <c r="L42" s="6"/>
      <c r="N42" s="6"/>
    </row>
    <row r="43" spans="1:14" x14ac:dyDescent="0.35">
      <c r="A43" s="3">
        <v>38</v>
      </c>
      <c r="B43" s="29" t="s">
        <v>51</v>
      </c>
      <c r="C43" s="3" t="s">
        <v>40</v>
      </c>
      <c r="D43" s="8">
        <v>800</v>
      </c>
      <c r="E43" s="9">
        <v>161</v>
      </c>
      <c r="F43" s="9">
        <v>390.2</v>
      </c>
      <c r="G43" s="10">
        <v>112.5</v>
      </c>
      <c r="H43" s="10">
        <v>112.5</v>
      </c>
      <c r="I43" s="10">
        <v>412.5</v>
      </c>
      <c r="J43" s="6"/>
      <c r="K43" s="6"/>
      <c r="L43" s="6"/>
      <c r="N43" s="6"/>
    </row>
    <row r="44" spans="1:14" x14ac:dyDescent="0.35">
      <c r="A44" s="3">
        <v>39</v>
      </c>
      <c r="B44" s="29" t="s">
        <v>52</v>
      </c>
      <c r="C44" s="3" t="s">
        <v>40</v>
      </c>
      <c r="D44" s="8">
        <v>2100</v>
      </c>
      <c r="E44" s="9">
        <v>80.2</v>
      </c>
      <c r="F44" s="9">
        <v>394.3</v>
      </c>
      <c r="G44" s="10">
        <v>292.95</v>
      </c>
      <c r="H44" s="10">
        <v>292.95</v>
      </c>
      <c r="I44" s="10">
        <v>1074</v>
      </c>
      <c r="J44" s="6"/>
      <c r="K44" s="6"/>
      <c r="L44" s="6"/>
      <c r="N44" s="6"/>
    </row>
    <row r="45" spans="1:14" x14ac:dyDescent="0.35">
      <c r="A45" s="3">
        <v>40</v>
      </c>
      <c r="B45" s="29" t="s">
        <v>53</v>
      </c>
      <c r="C45" s="3" t="s">
        <v>40</v>
      </c>
      <c r="D45" s="8">
        <v>2400</v>
      </c>
      <c r="E45" s="9">
        <v>165.5</v>
      </c>
      <c r="F45" s="9">
        <v>474.6</v>
      </c>
      <c r="G45" s="10">
        <v>337.5</v>
      </c>
      <c r="H45" s="10">
        <v>337.5</v>
      </c>
      <c r="I45" s="10">
        <v>1237.5</v>
      </c>
      <c r="J45" s="6"/>
      <c r="K45" s="6"/>
      <c r="L45" s="6"/>
      <c r="N45" s="6"/>
    </row>
    <row r="46" spans="1:14" x14ac:dyDescent="0.35">
      <c r="A46" s="3"/>
      <c r="B46" s="30" t="s">
        <v>11</v>
      </c>
      <c r="C46" s="13" t="s">
        <v>40</v>
      </c>
      <c r="D46" s="16">
        <v>15690</v>
      </c>
      <c r="E46" s="9"/>
      <c r="F46" s="9"/>
      <c r="G46" s="10"/>
      <c r="H46" s="10"/>
      <c r="I46" s="10"/>
      <c r="J46" s="6"/>
      <c r="K46" s="6"/>
      <c r="L46" s="6"/>
      <c r="N46" s="6"/>
    </row>
    <row r="47" spans="1:14" x14ac:dyDescent="0.35">
      <c r="A47" s="3">
        <v>41</v>
      </c>
      <c r="B47" s="32" t="s">
        <v>54</v>
      </c>
      <c r="C47" s="3" t="s">
        <v>55</v>
      </c>
      <c r="D47" s="8">
        <v>3960</v>
      </c>
      <c r="E47" s="9">
        <v>16.600000000000001</v>
      </c>
      <c r="F47" s="9">
        <v>137.6</v>
      </c>
      <c r="G47" s="10">
        <v>180</v>
      </c>
      <c r="H47" s="10">
        <v>180</v>
      </c>
      <c r="I47" s="10">
        <v>2400</v>
      </c>
      <c r="J47" s="6"/>
      <c r="K47" s="6"/>
      <c r="L47" s="6"/>
      <c r="N47" s="6"/>
    </row>
    <row r="48" spans="1:14" x14ac:dyDescent="0.35">
      <c r="A48" s="3">
        <f>A47+1</f>
        <v>42</v>
      </c>
      <c r="B48" s="33" t="s">
        <v>56</v>
      </c>
      <c r="C48" s="3" t="s">
        <v>55</v>
      </c>
      <c r="D48" s="8">
        <v>500</v>
      </c>
      <c r="E48" s="9">
        <v>172</v>
      </c>
      <c r="F48" s="9">
        <v>169</v>
      </c>
      <c r="G48" s="10">
        <v>69.599999999999994</v>
      </c>
      <c r="H48" s="10">
        <v>69.599999999999994</v>
      </c>
      <c r="I48" s="10">
        <v>255.1</v>
      </c>
      <c r="J48" s="6"/>
      <c r="K48" s="6"/>
      <c r="L48" s="6"/>
      <c r="N48" s="6"/>
    </row>
    <row r="49" spans="1:14" x14ac:dyDescent="0.35">
      <c r="A49" s="3">
        <f>A48+1</f>
        <v>43</v>
      </c>
      <c r="B49" s="34" t="s">
        <v>57</v>
      </c>
      <c r="C49" s="3" t="s">
        <v>55</v>
      </c>
      <c r="D49" s="8">
        <v>1000</v>
      </c>
      <c r="E49" s="9">
        <v>168</v>
      </c>
      <c r="F49" s="9">
        <v>163</v>
      </c>
      <c r="G49" s="10">
        <v>140.80000000000001</v>
      </c>
      <c r="H49" s="10">
        <v>140.80000000000001</v>
      </c>
      <c r="I49" s="10">
        <v>515.63</v>
      </c>
      <c r="J49" s="6"/>
      <c r="K49" s="6"/>
      <c r="L49" s="6"/>
      <c r="N49" s="6"/>
    </row>
    <row r="50" spans="1:14" x14ac:dyDescent="0.35">
      <c r="A50" s="3">
        <f t="shared" ref="A50:A62" si="0">A49+1</f>
        <v>44</v>
      </c>
      <c r="B50" s="34" t="s">
        <v>58</v>
      </c>
      <c r="C50" s="3" t="s">
        <v>55</v>
      </c>
      <c r="D50" s="8">
        <v>1000</v>
      </c>
      <c r="E50" s="9">
        <v>91.1</v>
      </c>
      <c r="F50" s="9">
        <v>165</v>
      </c>
      <c r="G50" s="10">
        <v>140.80000000000001</v>
      </c>
      <c r="H50" s="10">
        <v>140.80000000000001</v>
      </c>
      <c r="I50" s="10">
        <v>515.63</v>
      </c>
      <c r="J50" s="6"/>
      <c r="K50" s="6"/>
      <c r="L50" s="6"/>
      <c r="N50" s="6"/>
    </row>
    <row r="51" spans="1:14" x14ac:dyDescent="0.35">
      <c r="A51" s="3">
        <f t="shared" si="0"/>
        <v>45</v>
      </c>
      <c r="B51" s="34" t="s">
        <v>59</v>
      </c>
      <c r="C51" s="3" t="s">
        <v>55</v>
      </c>
      <c r="D51" s="8">
        <v>1000</v>
      </c>
      <c r="E51" s="9">
        <v>78.3</v>
      </c>
      <c r="F51" s="9">
        <v>166.4</v>
      </c>
      <c r="G51" s="10">
        <v>139.6</v>
      </c>
      <c r="H51" s="10">
        <v>139.6</v>
      </c>
      <c r="I51" s="10">
        <v>511.23</v>
      </c>
      <c r="J51" s="6"/>
      <c r="K51" s="6"/>
      <c r="L51" s="6"/>
      <c r="N51" s="6"/>
    </row>
    <row r="52" spans="1:14" x14ac:dyDescent="0.35">
      <c r="A52" s="3">
        <f t="shared" si="0"/>
        <v>46</v>
      </c>
      <c r="B52" s="33" t="s">
        <v>60</v>
      </c>
      <c r="C52" s="3" t="s">
        <v>55</v>
      </c>
      <c r="D52" s="8">
        <v>1260</v>
      </c>
      <c r="E52" s="9">
        <v>93.9</v>
      </c>
      <c r="F52" s="9">
        <v>173.7</v>
      </c>
      <c r="G52" s="10">
        <v>172.2</v>
      </c>
      <c r="H52" s="10">
        <v>172.2</v>
      </c>
      <c r="I52" s="10">
        <v>630.6</v>
      </c>
      <c r="J52" s="6"/>
      <c r="K52" s="6"/>
      <c r="L52" s="6"/>
      <c r="N52" s="6"/>
    </row>
    <row r="53" spans="1:14" x14ac:dyDescent="0.35">
      <c r="A53" s="3">
        <f t="shared" si="0"/>
        <v>47</v>
      </c>
      <c r="B53" s="33" t="s">
        <v>61</v>
      </c>
      <c r="C53" s="3" t="s">
        <v>55</v>
      </c>
      <c r="D53" s="8">
        <v>500</v>
      </c>
      <c r="E53" s="9">
        <v>112</v>
      </c>
      <c r="F53" s="9">
        <v>142</v>
      </c>
      <c r="G53" s="10">
        <v>70.2</v>
      </c>
      <c r="H53" s="10">
        <v>70.2</v>
      </c>
      <c r="I53" s="10">
        <v>257.8</v>
      </c>
      <c r="J53" s="6"/>
      <c r="K53" s="6"/>
      <c r="L53" s="6"/>
      <c r="N53" s="6"/>
    </row>
    <row r="54" spans="1:14" x14ac:dyDescent="0.35">
      <c r="A54" s="3">
        <f t="shared" si="0"/>
        <v>48</v>
      </c>
      <c r="B54" s="34" t="s">
        <v>62</v>
      </c>
      <c r="C54" s="3" t="s">
        <v>55</v>
      </c>
      <c r="D54" s="8">
        <v>2100</v>
      </c>
      <c r="E54" s="9">
        <v>77</v>
      </c>
      <c r="F54" s="9">
        <v>145.19999999999999</v>
      </c>
      <c r="G54" s="10">
        <v>292.5</v>
      </c>
      <c r="H54" s="10">
        <v>292.5</v>
      </c>
      <c r="I54" s="10">
        <v>1073.74</v>
      </c>
      <c r="J54" s="6"/>
      <c r="K54" s="6"/>
      <c r="L54" s="6"/>
      <c r="N54" s="6"/>
    </row>
    <row r="55" spans="1:14" x14ac:dyDescent="0.35">
      <c r="A55" s="3">
        <f t="shared" si="0"/>
        <v>49</v>
      </c>
      <c r="B55" s="34" t="s">
        <v>63</v>
      </c>
      <c r="C55" s="3" t="s">
        <v>55</v>
      </c>
      <c r="D55" s="8">
        <v>1980</v>
      </c>
      <c r="E55" s="9">
        <v>125.5</v>
      </c>
      <c r="F55" s="9">
        <v>151</v>
      </c>
      <c r="G55" s="10">
        <v>278.43</v>
      </c>
      <c r="H55" s="10">
        <v>278.43</v>
      </c>
      <c r="I55" s="10">
        <v>1020.94</v>
      </c>
      <c r="J55" s="6"/>
      <c r="K55" s="6"/>
      <c r="L55" s="6"/>
      <c r="N55" s="6"/>
    </row>
    <row r="56" spans="1:14" x14ac:dyDescent="0.35">
      <c r="A56" s="3">
        <f t="shared" si="0"/>
        <v>50</v>
      </c>
      <c r="B56" s="34" t="s">
        <v>64</v>
      </c>
      <c r="C56" s="18" t="s">
        <v>55</v>
      </c>
      <c r="D56" s="19">
        <v>1000</v>
      </c>
      <c r="E56" s="9">
        <v>98</v>
      </c>
      <c r="F56" s="9">
        <v>155.9</v>
      </c>
      <c r="G56" s="20">
        <v>140.625</v>
      </c>
      <c r="H56" s="20">
        <v>140.625</v>
      </c>
      <c r="I56" s="20">
        <v>515.63</v>
      </c>
      <c r="J56" s="6"/>
      <c r="K56" s="6"/>
      <c r="L56" s="6"/>
      <c r="N56" s="6"/>
    </row>
    <row r="57" spans="1:14" x14ac:dyDescent="0.35">
      <c r="A57" s="3">
        <f t="shared" si="0"/>
        <v>51</v>
      </c>
      <c r="B57" s="34" t="s">
        <v>65</v>
      </c>
      <c r="C57" s="18" t="s">
        <v>55</v>
      </c>
      <c r="D57" s="19">
        <v>1600</v>
      </c>
      <c r="E57" s="9">
        <v>167</v>
      </c>
      <c r="F57" s="9">
        <v>135.19999999999999</v>
      </c>
      <c r="G57" s="20">
        <v>225</v>
      </c>
      <c r="H57" s="20">
        <v>225</v>
      </c>
      <c r="I57" s="20">
        <v>825</v>
      </c>
      <c r="J57" s="6"/>
      <c r="K57" s="6"/>
      <c r="L57" s="6"/>
      <c r="N57" s="6"/>
    </row>
    <row r="58" spans="1:14" x14ac:dyDescent="0.35">
      <c r="A58" s="3">
        <f t="shared" si="0"/>
        <v>52</v>
      </c>
      <c r="B58" s="32" t="s">
        <v>66</v>
      </c>
      <c r="C58" s="17" t="s">
        <v>55</v>
      </c>
      <c r="D58" s="21">
        <v>500</v>
      </c>
      <c r="E58" s="9">
        <v>141.1</v>
      </c>
      <c r="F58" s="9">
        <v>262.8</v>
      </c>
      <c r="G58" s="22">
        <v>68.25</v>
      </c>
      <c r="H58" s="22">
        <v>68.25</v>
      </c>
      <c r="I58" s="22">
        <v>250.26</v>
      </c>
      <c r="J58" s="6"/>
      <c r="K58" s="6"/>
      <c r="L58" s="6"/>
      <c r="N58" s="6"/>
    </row>
    <row r="59" spans="1:14" x14ac:dyDescent="0.35">
      <c r="A59" s="3">
        <f t="shared" si="0"/>
        <v>53</v>
      </c>
      <c r="B59" s="34" t="s">
        <v>67</v>
      </c>
      <c r="C59" s="18" t="s">
        <v>55</v>
      </c>
      <c r="D59" s="19">
        <v>1000</v>
      </c>
      <c r="E59" s="9">
        <v>169.3</v>
      </c>
      <c r="F59" s="9">
        <v>367.9</v>
      </c>
      <c r="G59" s="20">
        <v>140.69999999999999</v>
      </c>
      <c r="H59" s="20">
        <v>140.69999999999999</v>
      </c>
      <c r="I59" s="20">
        <v>516</v>
      </c>
      <c r="J59" s="6"/>
      <c r="K59" s="6"/>
      <c r="L59" s="6"/>
      <c r="N59" s="6"/>
    </row>
    <row r="60" spans="1:14" x14ac:dyDescent="0.35">
      <c r="A60" s="3">
        <f t="shared" si="0"/>
        <v>54</v>
      </c>
      <c r="B60" s="34" t="s">
        <v>68</v>
      </c>
      <c r="C60" s="18" t="s">
        <v>55</v>
      </c>
      <c r="D60" s="19">
        <v>1600</v>
      </c>
      <c r="E60" s="9">
        <v>206.6</v>
      </c>
      <c r="F60" s="9">
        <v>342.3</v>
      </c>
      <c r="G60" s="20">
        <v>225</v>
      </c>
      <c r="H60" s="20">
        <v>225</v>
      </c>
      <c r="I60" s="20">
        <v>825</v>
      </c>
      <c r="J60" s="6"/>
      <c r="K60" s="6"/>
      <c r="L60" s="6"/>
      <c r="N60" s="6"/>
    </row>
    <row r="61" spans="1:14" x14ac:dyDescent="0.35">
      <c r="A61" s="3">
        <f t="shared" si="0"/>
        <v>55</v>
      </c>
      <c r="B61" s="34" t="s">
        <v>69</v>
      </c>
      <c r="C61" s="18" t="s">
        <v>55</v>
      </c>
      <c r="D61" s="19">
        <v>1320</v>
      </c>
      <c r="E61" s="9">
        <v>158</v>
      </c>
      <c r="F61" s="9">
        <v>362</v>
      </c>
      <c r="G61" s="20">
        <v>185.7</v>
      </c>
      <c r="H61" s="20">
        <v>185.7</v>
      </c>
      <c r="I61" s="20">
        <v>680</v>
      </c>
      <c r="J61" s="6"/>
      <c r="K61" s="6"/>
      <c r="L61" s="6"/>
      <c r="N61" s="6"/>
    </row>
    <row r="62" spans="1:14" x14ac:dyDescent="0.35">
      <c r="A62" s="3">
        <f t="shared" si="0"/>
        <v>56</v>
      </c>
      <c r="B62" s="34" t="s">
        <v>70</v>
      </c>
      <c r="C62" s="18" t="s">
        <v>55</v>
      </c>
      <c r="D62" s="19">
        <v>1320</v>
      </c>
      <c r="E62" s="9">
        <v>195.4</v>
      </c>
      <c r="F62" s="9">
        <v>427.7</v>
      </c>
      <c r="G62" s="20">
        <v>185.4</v>
      </c>
      <c r="H62" s="20">
        <v>185.4</v>
      </c>
      <c r="I62" s="20">
        <v>680.63</v>
      </c>
      <c r="J62" s="6"/>
      <c r="K62" s="6"/>
      <c r="L62" s="6"/>
      <c r="N62" s="6"/>
    </row>
    <row r="63" spans="1:14" x14ac:dyDescent="0.35">
      <c r="A63" s="3">
        <f>A62+1</f>
        <v>57</v>
      </c>
      <c r="B63" s="34" t="s">
        <v>71</v>
      </c>
      <c r="C63" s="18" t="s">
        <v>55</v>
      </c>
      <c r="D63" s="19">
        <v>1320</v>
      </c>
      <c r="E63" s="9">
        <v>209.5</v>
      </c>
      <c r="F63" s="9">
        <v>405.6</v>
      </c>
      <c r="G63" s="20">
        <v>185.625</v>
      </c>
      <c r="H63" s="20">
        <v>185.625</v>
      </c>
      <c r="I63" s="20">
        <v>680.62</v>
      </c>
      <c r="J63" s="6"/>
      <c r="K63" s="6"/>
      <c r="L63" s="6"/>
      <c r="N63" s="6"/>
    </row>
    <row r="64" spans="1:14" x14ac:dyDescent="0.35">
      <c r="A64" s="26"/>
      <c r="B64" s="30" t="s">
        <v>11</v>
      </c>
      <c r="C64" s="1" t="s">
        <v>55</v>
      </c>
      <c r="D64" s="11">
        <v>22960</v>
      </c>
      <c r="E64" s="23"/>
      <c r="F64" s="9"/>
      <c r="G64" s="23"/>
      <c r="H64" s="23"/>
      <c r="I64" s="23"/>
      <c r="J64" s="6"/>
      <c r="K64" s="6"/>
      <c r="L64" s="6"/>
    </row>
    <row r="65" spans="1:12" x14ac:dyDescent="0.35">
      <c r="A65" s="26"/>
      <c r="B65" s="36" t="s">
        <v>72</v>
      </c>
      <c r="C65" s="36"/>
      <c r="D65" s="11">
        <v>65350</v>
      </c>
      <c r="E65" s="24"/>
      <c r="F65" s="25"/>
      <c r="G65" s="24"/>
      <c r="H65" s="24"/>
      <c r="I65" s="24"/>
      <c r="J65" s="6"/>
      <c r="K65" s="6"/>
      <c r="L65" s="6"/>
    </row>
  </sheetData>
  <mergeCells count="2">
    <mergeCell ref="A1:I1"/>
    <mergeCell ref="B65:C65"/>
  </mergeCells>
  <conditionalFormatting sqref="J3:L65">
    <cfRule type="top10" dxfId="1" priority="2" rank="10"/>
  </conditionalFormatting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3913-25C7-4A1B-B417-4E3A48B5BBB2}">
  <sheetPr>
    <pageSetUpPr fitToPage="1"/>
  </sheetPr>
  <dimension ref="A1:N59"/>
  <sheetViews>
    <sheetView view="pageBreakPreview" zoomScaleNormal="100" zoomScaleSheetLayoutView="100" workbookViewId="0">
      <selection activeCell="F8" sqref="F8"/>
    </sheetView>
  </sheetViews>
  <sheetFormatPr defaultRowHeight="14.5" x14ac:dyDescent="0.35"/>
  <cols>
    <col min="1" max="1" width="11.26953125" customWidth="1"/>
    <col min="2" max="2" width="37.1796875" style="27" customWidth="1"/>
    <col min="4" max="4" width="14.7265625" customWidth="1"/>
    <col min="5" max="5" width="13.7265625" customWidth="1"/>
    <col min="6" max="6" width="12.26953125" customWidth="1"/>
    <col min="7" max="7" width="12.81640625" customWidth="1"/>
    <col min="8" max="8" width="12.7265625" customWidth="1"/>
    <col min="9" max="9" width="10.81640625" customWidth="1"/>
  </cols>
  <sheetData>
    <row r="1" spans="1:14" ht="43.5" customHeight="1" x14ac:dyDescent="0.35">
      <c r="A1" s="35" t="s">
        <v>74</v>
      </c>
      <c r="B1" s="35"/>
      <c r="C1" s="35"/>
      <c r="D1" s="35"/>
      <c r="E1" s="35"/>
      <c r="F1" s="35"/>
      <c r="G1" s="35"/>
      <c r="H1" s="35"/>
      <c r="I1" s="35"/>
    </row>
    <row r="2" spans="1:14" ht="52.5" customHeight="1" x14ac:dyDescent="0.35">
      <c r="A2" s="1" t="s">
        <v>0</v>
      </c>
      <c r="B2" s="28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2" t="s">
        <v>7</v>
      </c>
      <c r="I2" s="2" t="s">
        <v>8</v>
      </c>
    </row>
    <row r="3" spans="1:14" x14ac:dyDescent="0.35">
      <c r="A3" s="3">
        <v>1</v>
      </c>
      <c r="B3" s="29" t="s">
        <v>12</v>
      </c>
      <c r="C3" s="3" t="s">
        <v>13</v>
      </c>
      <c r="D3" s="8">
        <v>1600</v>
      </c>
      <c r="E3" s="9">
        <v>165.3</v>
      </c>
      <c r="F3" s="9">
        <v>105.3</v>
      </c>
      <c r="G3" s="10">
        <v>225</v>
      </c>
      <c r="H3" s="10">
        <v>225</v>
      </c>
      <c r="I3" s="10">
        <v>825</v>
      </c>
      <c r="J3" s="6"/>
      <c r="K3" s="6"/>
      <c r="L3" s="6"/>
      <c r="N3" s="6"/>
    </row>
    <row r="4" spans="1:14" x14ac:dyDescent="0.35">
      <c r="A4" s="3">
        <v>2</v>
      </c>
      <c r="B4" s="34" t="s">
        <v>65</v>
      </c>
      <c r="C4" s="18" t="s">
        <v>55</v>
      </c>
      <c r="D4" s="19">
        <v>1600</v>
      </c>
      <c r="E4" s="9">
        <v>167</v>
      </c>
      <c r="F4" s="9">
        <v>135.19999999999999</v>
      </c>
      <c r="G4" s="20">
        <v>225</v>
      </c>
      <c r="H4" s="20">
        <v>225</v>
      </c>
      <c r="I4" s="20">
        <v>825</v>
      </c>
      <c r="J4" s="6"/>
      <c r="K4" s="6"/>
      <c r="L4" s="6"/>
      <c r="N4" s="6"/>
    </row>
    <row r="5" spans="1:14" x14ac:dyDescent="0.35">
      <c r="A5" s="3">
        <v>3</v>
      </c>
      <c r="B5" s="32" t="s">
        <v>54</v>
      </c>
      <c r="C5" s="3" t="s">
        <v>55</v>
      </c>
      <c r="D5" s="8">
        <v>3960</v>
      </c>
      <c r="E5" s="9">
        <v>16.600000000000001</v>
      </c>
      <c r="F5" s="9">
        <v>137.6</v>
      </c>
      <c r="G5" s="10">
        <v>180</v>
      </c>
      <c r="H5" s="10">
        <v>180</v>
      </c>
      <c r="I5" s="10">
        <v>2400</v>
      </c>
      <c r="J5" s="6"/>
      <c r="K5" s="6"/>
      <c r="L5" s="6"/>
      <c r="N5" s="6"/>
    </row>
    <row r="6" spans="1:14" x14ac:dyDescent="0.35">
      <c r="A6" s="3">
        <v>4</v>
      </c>
      <c r="B6" s="33" t="s">
        <v>61</v>
      </c>
      <c r="C6" s="3" t="s">
        <v>55</v>
      </c>
      <c r="D6" s="8">
        <v>500</v>
      </c>
      <c r="E6" s="9">
        <v>112</v>
      </c>
      <c r="F6" s="9">
        <v>142</v>
      </c>
      <c r="G6" s="10">
        <v>70.2</v>
      </c>
      <c r="H6" s="10">
        <v>70.2</v>
      </c>
      <c r="I6" s="10">
        <v>257.8</v>
      </c>
      <c r="J6" s="6"/>
      <c r="K6" s="6"/>
      <c r="L6" s="6"/>
      <c r="N6" s="6"/>
    </row>
    <row r="7" spans="1:14" x14ac:dyDescent="0.35">
      <c r="A7" s="3">
        <v>5</v>
      </c>
      <c r="B7" s="34" t="s">
        <v>62</v>
      </c>
      <c r="C7" s="3" t="s">
        <v>55</v>
      </c>
      <c r="D7" s="8">
        <v>2100</v>
      </c>
      <c r="E7" s="9">
        <v>77</v>
      </c>
      <c r="F7" s="9">
        <v>145.19999999999999</v>
      </c>
      <c r="G7" s="10">
        <v>292.5</v>
      </c>
      <c r="H7" s="10">
        <v>292.5</v>
      </c>
      <c r="I7" s="10">
        <v>1073.74</v>
      </c>
      <c r="J7" s="6"/>
      <c r="K7" s="6"/>
      <c r="L7" s="6"/>
      <c r="N7" s="6"/>
    </row>
    <row r="8" spans="1:14" x14ac:dyDescent="0.35">
      <c r="A8" s="3">
        <v>6</v>
      </c>
      <c r="B8" s="34" t="s">
        <v>63</v>
      </c>
      <c r="C8" s="3" t="s">
        <v>55</v>
      </c>
      <c r="D8" s="8">
        <v>1980</v>
      </c>
      <c r="E8" s="9">
        <v>125.5</v>
      </c>
      <c r="F8" s="9">
        <v>151</v>
      </c>
      <c r="G8" s="10">
        <v>278.43</v>
      </c>
      <c r="H8" s="10">
        <v>278.43</v>
      </c>
      <c r="I8" s="10">
        <v>1020.94</v>
      </c>
      <c r="J8" s="6"/>
      <c r="K8" s="6"/>
      <c r="L8" s="6"/>
      <c r="N8" s="6"/>
    </row>
    <row r="9" spans="1:14" x14ac:dyDescent="0.35">
      <c r="A9" s="3">
        <v>7</v>
      </c>
      <c r="B9" s="29" t="s">
        <v>26</v>
      </c>
      <c r="C9" s="3" t="s">
        <v>27</v>
      </c>
      <c r="D9" s="8">
        <v>2000</v>
      </c>
      <c r="E9" s="9">
        <v>78.2</v>
      </c>
      <c r="F9" s="9">
        <v>154.69999999999999</v>
      </c>
      <c r="G9" s="10">
        <v>278.55</v>
      </c>
      <c r="H9" s="10">
        <v>278.55</v>
      </c>
      <c r="I9" s="10">
        <v>1021.61</v>
      </c>
      <c r="J9" s="6"/>
      <c r="K9" s="6"/>
      <c r="L9" s="6"/>
      <c r="N9" s="6"/>
    </row>
    <row r="10" spans="1:14" x14ac:dyDescent="0.35">
      <c r="A10" s="3">
        <v>8</v>
      </c>
      <c r="B10" s="34" t="s">
        <v>64</v>
      </c>
      <c r="C10" s="18" t="s">
        <v>55</v>
      </c>
      <c r="D10" s="19">
        <v>1000</v>
      </c>
      <c r="E10" s="9">
        <v>98</v>
      </c>
      <c r="F10" s="9">
        <v>155.9</v>
      </c>
      <c r="G10" s="20">
        <v>140.625</v>
      </c>
      <c r="H10" s="20">
        <v>140.625</v>
      </c>
      <c r="I10" s="20">
        <v>515.63</v>
      </c>
      <c r="J10" s="6"/>
      <c r="K10" s="6"/>
      <c r="L10" s="6"/>
      <c r="N10" s="6"/>
    </row>
    <row r="11" spans="1:14" x14ac:dyDescent="0.35">
      <c r="A11" s="3">
        <v>9</v>
      </c>
      <c r="B11" s="29" t="s">
        <v>28</v>
      </c>
      <c r="C11" s="3" t="s">
        <v>27</v>
      </c>
      <c r="D11" s="8">
        <v>1000</v>
      </c>
      <c r="E11" s="9">
        <v>146.9</v>
      </c>
      <c r="F11" s="9">
        <v>161</v>
      </c>
      <c r="G11" s="10">
        <v>140.625</v>
      </c>
      <c r="H11" s="10">
        <v>140.625</v>
      </c>
      <c r="I11" s="10">
        <v>515.625</v>
      </c>
      <c r="J11" s="6"/>
      <c r="K11" s="6"/>
      <c r="L11" s="6"/>
      <c r="N11" s="6"/>
    </row>
    <row r="12" spans="1:14" x14ac:dyDescent="0.35">
      <c r="A12" s="3">
        <v>10</v>
      </c>
      <c r="B12" s="29" t="s">
        <v>29</v>
      </c>
      <c r="C12" s="3" t="s">
        <v>27</v>
      </c>
      <c r="D12" s="8">
        <v>1000</v>
      </c>
      <c r="E12" s="9">
        <v>77.900000000000006</v>
      </c>
      <c r="F12" s="9">
        <v>162.80000000000001</v>
      </c>
      <c r="G12" s="10">
        <v>140.625</v>
      </c>
      <c r="H12" s="10">
        <v>140.625</v>
      </c>
      <c r="I12" s="10">
        <v>515.625</v>
      </c>
      <c r="J12" s="6"/>
      <c r="K12" s="6"/>
      <c r="L12" s="6"/>
      <c r="N12" s="6"/>
    </row>
    <row r="13" spans="1:14" x14ac:dyDescent="0.35">
      <c r="A13" s="3">
        <v>11</v>
      </c>
      <c r="B13" s="34" t="s">
        <v>57</v>
      </c>
      <c r="C13" s="3" t="s">
        <v>55</v>
      </c>
      <c r="D13" s="8">
        <v>1000</v>
      </c>
      <c r="E13" s="9">
        <v>168</v>
      </c>
      <c r="F13" s="9">
        <v>163</v>
      </c>
      <c r="G13" s="10">
        <v>140.80000000000001</v>
      </c>
      <c r="H13" s="10">
        <v>140.80000000000001</v>
      </c>
      <c r="I13" s="10">
        <v>515.63</v>
      </c>
      <c r="J13" s="6"/>
      <c r="K13" s="6"/>
      <c r="L13" s="6"/>
      <c r="N13" s="6"/>
    </row>
    <row r="14" spans="1:14" x14ac:dyDescent="0.35">
      <c r="A14" s="3">
        <v>12</v>
      </c>
      <c r="B14" s="29" t="s">
        <v>25</v>
      </c>
      <c r="C14" s="3" t="s">
        <v>13</v>
      </c>
      <c r="D14" s="8">
        <v>660</v>
      </c>
      <c r="E14" s="9">
        <v>200.7</v>
      </c>
      <c r="F14" s="9">
        <v>163.30000000000001</v>
      </c>
      <c r="G14" s="10">
        <v>92.25</v>
      </c>
      <c r="H14" s="10">
        <v>92.25</v>
      </c>
      <c r="I14" s="10">
        <v>363</v>
      </c>
      <c r="J14" s="6"/>
      <c r="K14" s="6"/>
      <c r="L14" s="6"/>
      <c r="N14" s="6"/>
    </row>
    <row r="15" spans="1:14" x14ac:dyDescent="0.35">
      <c r="A15" s="3">
        <v>13</v>
      </c>
      <c r="B15" s="29" t="s">
        <v>30</v>
      </c>
      <c r="C15" s="3" t="s">
        <v>27</v>
      </c>
      <c r="D15" s="8">
        <v>1000</v>
      </c>
      <c r="E15" s="9">
        <v>85</v>
      </c>
      <c r="F15" s="9">
        <v>164.1</v>
      </c>
      <c r="G15" s="10">
        <v>138</v>
      </c>
      <c r="H15" s="10">
        <v>138</v>
      </c>
      <c r="I15" s="10">
        <v>506</v>
      </c>
      <c r="J15" s="6"/>
      <c r="K15" s="6"/>
      <c r="L15" s="6"/>
      <c r="N15" s="6"/>
    </row>
    <row r="16" spans="1:14" x14ac:dyDescent="0.35">
      <c r="A16" s="3">
        <v>14</v>
      </c>
      <c r="B16" s="34" t="s">
        <v>58</v>
      </c>
      <c r="C16" s="3" t="s">
        <v>55</v>
      </c>
      <c r="D16" s="8">
        <v>1000</v>
      </c>
      <c r="E16" s="9">
        <v>91.1</v>
      </c>
      <c r="F16" s="9">
        <v>165</v>
      </c>
      <c r="G16" s="10">
        <v>140.80000000000001</v>
      </c>
      <c r="H16" s="10">
        <v>140.80000000000001</v>
      </c>
      <c r="I16" s="10">
        <v>515.63</v>
      </c>
      <c r="J16" s="6"/>
      <c r="K16" s="6"/>
      <c r="L16" s="6"/>
      <c r="N16" s="6"/>
    </row>
    <row r="17" spans="1:14" x14ac:dyDescent="0.35">
      <c r="A17" s="3">
        <v>15</v>
      </c>
      <c r="B17" s="34" t="s">
        <v>59</v>
      </c>
      <c r="C17" s="3" t="s">
        <v>55</v>
      </c>
      <c r="D17" s="8">
        <v>1000</v>
      </c>
      <c r="E17" s="9">
        <v>78.3</v>
      </c>
      <c r="F17" s="9">
        <v>166.4</v>
      </c>
      <c r="G17" s="10">
        <v>139.6</v>
      </c>
      <c r="H17" s="10">
        <v>139.6</v>
      </c>
      <c r="I17" s="10">
        <v>511.23</v>
      </c>
      <c r="J17" s="6"/>
      <c r="K17" s="6"/>
      <c r="L17" s="6"/>
      <c r="N17" s="6"/>
    </row>
    <row r="18" spans="1:14" x14ac:dyDescent="0.35">
      <c r="A18" s="3">
        <v>16</v>
      </c>
      <c r="B18" s="33" t="s">
        <v>56</v>
      </c>
      <c r="C18" s="3" t="s">
        <v>55</v>
      </c>
      <c r="D18" s="8">
        <v>500</v>
      </c>
      <c r="E18" s="9">
        <v>172</v>
      </c>
      <c r="F18" s="9">
        <v>169</v>
      </c>
      <c r="G18" s="10">
        <v>69.599999999999994</v>
      </c>
      <c r="H18" s="10">
        <v>69.599999999999994</v>
      </c>
      <c r="I18" s="10">
        <v>255.1</v>
      </c>
      <c r="J18" s="6"/>
      <c r="K18" s="6"/>
      <c r="L18" s="6"/>
      <c r="N18" s="6"/>
    </row>
    <row r="19" spans="1:14" x14ac:dyDescent="0.35">
      <c r="A19" s="3">
        <v>17</v>
      </c>
      <c r="B19" s="29" t="s">
        <v>42</v>
      </c>
      <c r="C19" s="3" t="s">
        <v>40</v>
      </c>
      <c r="D19" s="8">
        <v>2000</v>
      </c>
      <c r="E19" s="9">
        <v>81.5</v>
      </c>
      <c r="F19" s="9">
        <v>170</v>
      </c>
      <c r="G19" s="10">
        <v>281.39999999999998</v>
      </c>
      <c r="H19" s="10">
        <v>281.39999999999998</v>
      </c>
      <c r="I19" s="10">
        <v>1031.25</v>
      </c>
      <c r="J19" s="6"/>
      <c r="K19" s="6"/>
      <c r="L19" s="6"/>
      <c r="N19" s="6"/>
    </row>
    <row r="20" spans="1:14" x14ac:dyDescent="0.35">
      <c r="A20" s="3">
        <v>18</v>
      </c>
      <c r="B20" s="29" t="s">
        <v>14</v>
      </c>
      <c r="C20" s="3" t="s">
        <v>13</v>
      </c>
      <c r="D20" s="8">
        <v>1000</v>
      </c>
      <c r="E20" s="9">
        <v>90.7</v>
      </c>
      <c r="F20" s="9">
        <v>171.5</v>
      </c>
      <c r="G20" s="10">
        <v>139.5</v>
      </c>
      <c r="H20" s="10">
        <v>139.5</v>
      </c>
      <c r="I20" s="10">
        <v>511.23</v>
      </c>
      <c r="J20" s="6"/>
      <c r="K20" s="6"/>
      <c r="L20" s="6"/>
      <c r="N20" s="6"/>
    </row>
    <row r="21" spans="1:14" x14ac:dyDescent="0.35">
      <c r="A21" s="3">
        <v>19</v>
      </c>
      <c r="B21" s="33" t="s">
        <v>60</v>
      </c>
      <c r="C21" s="3" t="s">
        <v>55</v>
      </c>
      <c r="D21" s="8">
        <v>1260</v>
      </c>
      <c r="E21" s="9">
        <v>93.9</v>
      </c>
      <c r="F21" s="9">
        <v>173.7</v>
      </c>
      <c r="G21" s="10">
        <v>172.2</v>
      </c>
      <c r="H21" s="10">
        <v>172.2</v>
      </c>
      <c r="I21" s="10">
        <v>630.6</v>
      </c>
      <c r="J21" s="6"/>
      <c r="K21" s="6"/>
      <c r="L21" s="6"/>
      <c r="N21" s="6"/>
    </row>
    <row r="22" spans="1:14" x14ac:dyDescent="0.35">
      <c r="A22" s="3">
        <v>20</v>
      </c>
      <c r="B22" s="29" t="s">
        <v>21</v>
      </c>
      <c r="C22" s="3" t="s">
        <v>13</v>
      </c>
      <c r="D22" s="8">
        <v>1500</v>
      </c>
      <c r="E22" s="9">
        <v>92</v>
      </c>
      <c r="F22" s="9">
        <v>245.3</v>
      </c>
      <c r="G22" s="10">
        <v>211.05</v>
      </c>
      <c r="H22" s="10">
        <v>211.05</v>
      </c>
      <c r="I22" s="10">
        <v>773</v>
      </c>
      <c r="J22" s="6"/>
      <c r="K22" s="6"/>
      <c r="L22" s="6"/>
      <c r="N22" s="6"/>
    </row>
    <row r="23" spans="1:14" x14ac:dyDescent="0.35">
      <c r="A23" s="3">
        <v>21</v>
      </c>
      <c r="B23" s="29" t="s">
        <v>19</v>
      </c>
      <c r="C23" s="3" t="s">
        <v>13</v>
      </c>
      <c r="D23" s="8">
        <v>390</v>
      </c>
      <c r="E23" s="9">
        <v>253.7</v>
      </c>
      <c r="F23" s="9">
        <v>245.9</v>
      </c>
      <c r="G23" s="10">
        <v>53.1</v>
      </c>
      <c r="H23" s="10">
        <v>53.1</v>
      </c>
      <c r="I23" s="10">
        <v>195.19499999999999</v>
      </c>
      <c r="J23" s="6"/>
      <c r="K23" s="6"/>
      <c r="L23" s="6"/>
      <c r="N23" s="6"/>
    </row>
    <row r="24" spans="1:14" x14ac:dyDescent="0.35">
      <c r="A24" s="3">
        <v>22</v>
      </c>
      <c r="B24" s="29" t="s">
        <v>22</v>
      </c>
      <c r="C24" s="3" t="s">
        <v>13</v>
      </c>
      <c r="D24" s="8">
        <v>840</v>
      </c>
      <c r="E24" s="9">
        <v>105.4</v>
      </c>
      <c r="F24" s="9">
        <v>262.60000000000002</v>
      </c>
      <c r="G24" s="10">
        <v>114.6</v>
      </c>
      <c r="H24" s="10">
        <v>114.6</v>
      </c>
      <c r="I24" s="10">
        <v>421</v>
      </c>
      <c r="J24" s="6"/>
      <c r="K24" s="6"/>
      <c r="L24" s="6"/>
      <c r="N24" s="6"/>
    </row>
    <row r="25" spans="1:14" x14ac:dyDescent="0.35">
      <c r="A25" s="3">
        <v>23</v>
      </c>
      <c r="B25" s="32" t="s">
        <v>66</v>
      </c>
      <c r="C25" s="17" t="s">
        <v>55</v>
      </c>
      <c r="D25" s="21">
        <v>500</v>
      </c>
      <c r="E25" s="9">
        <v>141.1</v>
      </c>
      <c r="F25" s="9">
        <v>262.8</v>
      </c>
      <c r="G25" s="22">
        <v>68.25</v>
      </c>
      <c r="H25" s="22">
        <v>68.25</v>
      </c>
      <c r="I25" s="22">
        <v>250.26</v>
      </c>
      <c r="J25" s="6"/>
      <c r="K25" s="6"/>
      <c r="L25" s="6"/>
      <c r="N25" s="6"/>
    </row>
    <row r="26" spans="1:14" ht="29" x14ac:dyDescent="0.35">
      <c r="A26" s="3">
        <v>24</v>
      </c>
      <c r="B26" s="29" t="s">
        <v>39</v>
      </c>
      <c r="C26" s="3" t="s">
        <v>40</v>
      </c>
      <c r="D26" s="8">
        <v>1000</v>
      </c>
      <c r="E26" s="9">
        <v>190.7</v>
      </c>
      <c r="F26" s="9">
        <v>270.60000000000002</v>
      </c>
      <c r="G26" s="10">
        <v>140.69999999999999</v>
      </c>
      <c r="H26" s="10">
        <v>140.69999999999999</v>
      </c>
      <c r="I26" s="10">
        <v>516</v>
      </c>
      <c r="J26" s="6"/>
      <c r="K26" s="6"/>
      <c r="L26" s="6"/>
      <c r="N26" s="6"/>
    </row>
    <row r="27" spans="1:14" x14ac:dyDescent="0.35">
      <c r="A27" s="3">
        <v>25</v>
      </c>
      <c r="B27" s="29" t="s">
        <v>41</v>
      </c>
      <c r="C27" s="3" t="s">
        <v>40</v>
      </c>
      <c r="D27" s="8">
        <v>420</v>
      </c>
      <c r="E27" s="9">
        <v>99.4</v>
      </c>
      <c r="F27" s="9">
        <v>283.7</v>
      </c>
      <c r="G27" s="10">
        <v>57.9</v>
      </c>
      <c r="H27" s="10">
        <v>57.9</v>
      </c>
      <c r="I27" s="10">
        <v>250.3</v>
      </c>
      <c r="J27" s="6"/>
      <c r="K27" s="6"/>
      <c r="L27" s="6"/>
      <c r="N27" s="6"/>
    </row>
    <row r="28" spans="1:14" x14ac:dyDescent="0.35">
      <c r="A28" s="3">
        <v>26</v>
      </c>
      <c r="B28" s="29" t="s">
        <v>16</v>
      </c>
      <c r="C28" s="3" t="s">
        <v>13</v>
      </c>
      <c r="D28" s="8">
        <v>1000</v>
      </c>
      <c r="E28" s="9">
        <v>232.6</v>
      </c>
      <c r="F28" s="9">
        <v>289.60000000000002</v>
      </c>
      <c r="G28" s="10">
        <v>136.80000000000001</v>
      </c>
      <c r="H28" s="10">
        <v>136.80000000000001</v>
      </c>
      <c r="I28" s="10">
        <v>550</v>
      </c>
      <c r="J28" s="6"/>
      <c r="K28" s="6"/>
      <c r="L28" s="6"/>
      <c r="N28" s="6"/>
    </row>
    <row r="29" spans="1:14" x14ac:dyDescent="0.35">
      <c r="A29" s="3">
        <v>27</v>
      </c>
      <c r="B29" s="29" t="s">
        <v>17</v>
      </c>
      <c r="C29" s="3" t="s">
        <v>13</v>
      </c>
      <c r="D29" s="8">
        <v>1050</v>
      </c>
      <c r="E29" s="9">
        <v>137.4</v>
      </c>
      <c r="F29" s="9">
        <v>290.89999999999998</v>
      </c>
      <c r="G29" s="10">
        <v>147.6</v>
      </c>
      <c r="H29" s="10">
        <v>147.6</v>
      </c>
      <c r="I29" s="10">
        <v>541.41</v>
      </c>
      <c r="J29" s="6"/>
      <c r="K29" s="6"/>
      <c r="L29" s="6"/>
      <c r="N29" s="6"/>
    </row>
    <row r="30" spans="1:14" x14ac:dyDescent="0.35">
      <c r="A30" s="3">
        <v>28</v>
      </c>
      <c r="B30" s="29" t="s">
        <v>15</v>
      </c>
      <c r="C30" s="3" t="s">
        <v>13</v>
      </c>
      <c r="D30" s="8">
        <v>1980</v>
      </c>
      <c r="E30" s="9">
        <v>216.2</v>
      </c>
      <c r="F30" s="9">
        <v>300.39999999999998</v>
      </c>
      <c r="G30" s="10">
        <v>278.55</v>
      </c>
      <c r="H30" s="10">
        <v>278.55</v>
      </c>
      <c r="I30" s="10">
        <v>1020.94</v>
      </c>
      <c r="J30" s="6"/>
      <c r="K30" s="6"/>
      <c r="L30" s="6"/>
      <c r="N30" s="6"/>
    </row>
    <row r="31" spans="1:14" x14ac:dyDescent="0.35">
      <c r="A31" s="3">
        <v>29</v>
      </c>
      <c r="B31" s="29" t="s">
        <v>20</v>
      </c>
      <c r="C31" s="3" t="s">
        <v>13</v>
      </c>
      <c r="D31" s="8">
        <v>1320</v>
      </c>
      <c r="E31" s="9">
        <v>220.5</v>
      </c>
      <c r="F31" s="9">
        <v>300.60000000000002</v>
      </c>
      <c r="G31" s="10">
        <v>92.85</v>
      </c>
      <c r="H31" s="10">
        <v>92.85</v>
      </c>
      <c r="I31" s="10">
        <v>340.3</v>
      </c>
      <c r="J31" s="6"/>
      <c r="K31" s="6"/>
      <c r="L31" s="6"/>
      <c r="N31" s="6"/>
    </row>
    <row r="32" spans="1:14" x14ac:dyDescent="0.35">
      <c r="A32" s="3">
        <v>30</v>
      </c>
      <c r="B32" s="29" t="s">
        <v>18</v>
      </c>
      <c r="C32" s="3" t="s">
        <v>13</v>
      </c>
      <c r="D32" s="8">
        <v>1320</v>
      </c>
      <c r="E32" s="9">
        <v>183.1</v>
      </c>
      <c r="F32" s="9">
        <v>301.5</v>
      </c>
      <c r="G32" s="10">
        <v>185.7</v>
      </c>
      <c r="H32" s="10">
        <v>185.7</v>
      </c>
      <c r="I32" s="10">
        <v>680.63</v>
      </c>
      <c r="J32" s="6"/>
      <c r="K32" s="6"/>
      <c r="L32" s="6"/>
      <c r="N32" s="6"/>
    </row>
    <row r="33" spans="1:14" x14ac:dyDescent="0.35">
      <c r="A33" s="3">
        <v>31</v>
      </c>
      <c r="B33" s="29" t="s">
        <v>24</v>
      </c>
      <c r="C33" s="3" t="s">
        <v>13</v>
      </c>
      <c r="D33" s="8">
        <v>1600</v>
      </c>
      <c r="E33" s="9">
        <v>90.4</v>
      </c>
      <c r="F33" s="9">
        <v>317.39999999999998</v>
      </c>
      <c r="G33" s="10">
        <v>223.65</v>
      </c>
      <c r="H33" s="10">
        <v>223.65</v>
      </c>
      <c r="I33" s="10">
        <v>820.3</v>
      </c>
      <c r="J33" s="6"/>
      <c r="K33" s="6"/>
      <c r="L33" s="6"/>
      <c r="N33" s="6"/>
    </row>
    <row r="34" spans="1:14" x14ac:dyDescent="0.35">
      <c r="A34" s="3">
        <v>32</v>
      </c>
      <c r="B34" s="29" t="s">
        <v>23</v>
      </c>
      <c r="C34" s="3" t="s">
        <v>13</v>
      </c>
      <c r="D34" s="8">
        <v>500</v>
      </c>
      <c r="E34" s="9">
        <v>147.1</v>
      </c>
      <c r="F34" s="9">
        <v>317.8</v>
      </c>
      <c r="G34" s="10">
        <v>70.349999999999994</v>
      </c>
      <c r="H34" s="10">
        <v>70.349999999999994</v>
      </c>
      <c r="I34" s="10">
        <v>257.8</v>
      </c>
      <c r="J34" s="6"/>
      <c r="K34" s="6"/>
      <c r="L34" s="6"/>
      <c r="N34" s="6"/>
    </row>
    <row r="35" spans="1:14" x14ac:dyDescent="0.35">
      <c r="A35" s="3">
        <v>33</v>
      </c>
      <c r="B35" s="29" t="s">
        <v>44</v>
      </c>
      <c r="C35" s="3" t="s">
        <v>40</v>
      </c>
      <c r="D35" s="8">
        <v>630</v>
      </c>
      <c r="E35" s="9">
        <v>89.7</v>
      </c>
      <c r="F35" s="9">
        <v>323.8</v>
      </c>
      <c r="G35" s="10">
        <v>85.05</v>
      </c>
      <c r="H35" s="10">
        <v>85.05</v>
      </c>
      <c r="I35" s="10">
        <v>368.6</v>
      </c>
      <c r="J35" s="6"/>
      <c r="K35" s="6"/>
      <c r="L35" s="6"/>
      <c r="N35" s="6"/>
    </row>
    <row r="36" spans="1:14" x14ac:dyDescent="0.35">
      <c r="A36" s="3">
        <v>34</v>
      </c>
      <c r="B36" s="29" t="s">
        <v>45</v>
      </c>
      <c r="C36" s="3" t="s">
        <v>40</v>
      </c>
      <c r="D36" s="8">
        <v>840</v>
      </c>
      <c r="E36" s="9">
        <v>92.3</v>
      </c>
      <c r="F36" s="9">
        <v>323.8</v>
      </c>
      <c r="G36" s="10">
        <v>113.4</v>
      </c>
      <c r="H36" s="10">
        <v>113.4</v>
      </c>
      <c r="I36" s="10">
        <v>491.4</v>
      </c>
      <c r="J36" s="6"/>
      <c r="K36" s="6"/>
      <c r="L36" s="6"/>
      <c r="N36" s="6"/>
    </row>
    <row r="37" spans="1:14" x14ac:dyDescent="0.35">
      <c r="A37" s="3">
        <v>35</v>
      </c>
      <c r="B37" s="29" t="s">
        <v>43</v>
      </c>
      <c r="C37" s="3" t="s">
        <v>40</v>
      </c>
      <c r="D37" s="8">
        <v>500</v>
      </c>
      <c r="E37" s="9">
        <v>248.2</v>
      </c>
      <c r="F37" s="9">
        <v>326.89999999999998</v>
      </c>
      <c r="G37" s="10">
        <v>67.5</v>
      </c>
      <c r="H37" s="10">
        <v>67.5</v>
      </c>
      <c r="I37" s="10">
        <v>293</v>
      </c>
      <c r="J37" s="6"/>
      <c r="K37" s="6"/>
      <c r="L37" s="6"/>
      <c r="N37" s="6"/>
    </row>
    <row r="38" spans="1:14" x14ac:dyDescent="0.35">
      <c r="A38" s="3">
        <v>36</v>
      </c>
      <c r="B38" s="29" t="s">
        <v>35</v>
      </c>
      <c r="C38" s="3" t="s">
        <v>27</v>
      </c>
      <c r="D38" s="8">
        <v>1320</v>
      </c>
      <c r="E38" s="9">
        <v>146.19999999999999</v>
      </c>
      <c r="F38" s="9">
        <v>331.1</v>
      </c>
      <c r="G38" s="10">
        <v>187</v>
      </c>
      <c r="H38" s="10">
        <v>187</v>
      </c>
      <c r="I38" s="10">
        <v>684.255</v>
      </c>
      <c r="J38" s="6"/>
      <c r="K38" s="6"/>
      <c r="L38" s="6"/>
      <c r="N38" s="6"/>
    </row>
    <row r="39" spans="1:14" x14ac:dyDescent="0.35">
      <c r="A39" s="3">
        <v>37</v>
      </c>
      <c r="B39" s="34" t="s">
        <v>68</v>
      </c>
      <c r="C39" s="18" t="s">
        <v>55</v>
      </c>
      <c r="D39" s="19">
        <v>1600</v>
      </c>
      <c r="E39" s="9">
        <v>206.6</v>
      </c>
      <c r="F39" s="9">
        <v>342.3</v>
      </c>
      <c r="G39" s="20">
        <v>225</v>
      </c>
      <c r="H39" s="20">
        <v>225</v>
      </c>
      <c r="I39" s="20">
        <v>825</v>
      </c>
      <c r="J39" s="6"/>
      <c r="K39" s="6"/>
      <c r="L39" s="6"/>
      <c r="N39" s="6"/>
    </row>
    <row r="40" spans="1:14" x14ac:dyDescent="0.35">
      <c r="A40" s="3">
        <v>38</v>
      </c>
      <c r="B40" s="29" t="s">
        <v>31</v>
      </c>
      <c r="C40" s="3" t="s">
        <v>27</v>
      </c>
      <c r="D40" s="8">
        <v>500</v>
      </c>
      <c r="E40" s="9">
        <v>165.8</v>
      </c>
      <c r="F40" s="9">
        <v>358.8</v>
      </c>
      <c r="G40" s="10">
        <v>70</v>
      </c>
      <c r="H40" s="10">
        <v>70</v>
      </c>
      <c r="I40" s="10">
        <v>257.81</v>
      </c>
      <c r="J40" s="6"/>
      <c r="K40" s="6"/>
      <c r="L40" s="6"/>
      <c r="N40" s="6"/>
    </row>
    <row r="41" spans="1:14" x14ac:dyDescent="0.35">
      <c r="A41" s="3">
        <v>39</v>
      </c>
      <c r="B41" s="29" t="s">
        <v>33</v>
      </c>
      <c r="C41" s="3" t="s">
        <v>27</v>
      </c>
      <c r="D41" s="8">
        <v>420</v>
      </c>
      <c r="E41" s="9">
        <v>112.1</v>
      </c>
      <c r="F41" s="9">
        <v>360.3</v>
      </c>
      <c r="G41" s="10">
        <v>56</v>
      </c>
      <c r="H41" s="10">
        <v>56</v>
      </c>
      <c r="I41" s="10">
        <v>208.36</v>
      </c>
      <c r="J41" s="6"/>
      <c r="K41" s="6"/>
      <c r="L41" s="6"/>
      <c r="N41" s="6"/>
    </row>
    <row r="42" spans="1:14" x14ac:dyDescent="0.35">
      <c r="A42" s="3">
        <v>40</v>
      </c>
      <c r="B42" s="34" t="s">
        <v>69</v>
      </c>
      <c r="C42" s="18" t="s">
        <v>55</v>
      </c>
      <c r="D42" s="19">
        <v>1320</v>
      </c>
      <c r="E42" s="9">
        <v>158</v>
      </c>
      <c r="F42" s="9">
        <v>362</v>
      </c>
      <c r="G42" s="20">
        <v>185.7</v>
      </c>
      <c r="H42" s="20">
        <v>185.7</v>
      </c>
      <c r="I42" s="20">
        <v>680</v>
      </c>
      <c r="J42" s="6"/>
      <c r="K42" s="6"/>
      <c r="L42" s="6"/>
      <c r="N42" s="6"/>
    </row>
    <row r="43" spans="1:14" x14ac:dyDescent="0.35">
      <c r="A43" s="3">
        <v>41</v>
      </c>
      <c r="B43" s="34" t="s">
        <v>67</v>
      </c>
      <c r="C43" s="18" t="s">
        <v>55</v>
      </c>
      <c r="D43" s="19">
        <v>1000</v>
      </c>
      <c r="E43" s="9">
        <v>169.3</v>
      </c>
      <c r="F43" s="9">
        <v>367.9</v>
      </c>
      <c r="G43" s="20">
        <v>140.69999999999999</v>
      </c>
      <c r="H43" s="20">
        <v>140.69999999999999</v>
      </c>
      <c r="I43" s="20">
        <v>516</v>
      </c>
      <c r="J43" s="6"/>
      <c r="K43" s="6"/>
      <c r="L43" s="6"/>
      <c r="N43" s="6"/>
    </row>
    <row r="44" spans="1:14" x14ac:dyDescent="0.35">
      <c r="A44" s="3">
        <v>42</v>
      </c>
      <c r="B44" s="29" t="s">
        <v>9</v>
      </c>
      <c r="C44" s="3" t="s">
        <v>10</v>
      </c>
      <c r="D44" s="8">
        <v>750</v>
      </c>
      <c r="E44" s="9">
        <v>240.63</v>
      </c>
      <c r="F44" s="9">
        <v>372.4</v>
      </c>
      <c r="G44" s="10">
        <v>102.6</v>
      </c>
      <c r="H44" s="10">
        <v>102.6</v>
      </c>
      <c r="I44" s="10">
        <v>375.375</v>
      </c>
      <c r="J44" s="6"/>
      <c r="K44" s="6"/>
      <c r="L44" s="6"/>
      <c r="N44" s="6"/>
    </row>
    <row r="45" spans="1:14" x14ac:dyDescent="0.35">
      <c r="A45" s="3">
        <v>43</v>
      </c>
      <c r="B45" s="29" t="s">
        <v>50</v>
      </c>
      <c r="C45" s="3" t="s">
        <v>40</v>
      </c>
      <c r="D45" s="8">
        <v>1000</v>
      </c>
      <c r="E45" s="9">
        <v>142.6</v>
      </c>
      <c r="F45" s="9">
        <v>373.9</v>
      </c>
      <c r="G45" s="10">
        <v>141.375</v>
      </c>
      <c r="H45" s="10">
        <v>141.375</v>
      </c>
      <c r="I45" s="10">
        <v>518.38</v>
      </c>
      <c r="J45" s="6"/>
      <c r="K45" s="6"/>
      <c r="L45" s="6"/>
      <c r="N45" s="6"/>
    </row>
    <row r="46" spans="1:14" x14ac:dyDescent="0.35">
      <c r="A46" s="3">
        <v>44</v>
      </c>
      <c r="B46" s="29" t="s">
        <v>32</v>
      </c>
      <c r="C46" s="3" t="s">
        <v>27</v>
      </c>
      <c r="D46" s="8">
        <v>210</v>
      </c>
      <c r="E46" s="9">
        <v>120.9</v>
      </c>
      <c r="F46" s="9">
        <v>377</v>
      </c>
      <c r="G46" s="10">
        <v>28</v>
      </c>
      <c r="H46" s="10">
        <v>28</v>
      </c>
      <c r="I46" s="10">
        <v>105.11</v>
      </c>
      <c r="J46" s="6"/>
      <c r="K46" s="6"/>
      <c r="L46" s="6"/>
      <c r="N46" s="6"/>
    </row>
    <row r="47" spans="1:14" x14ac:dyDescent="0.35">
      <c r="A47" s="3">
        <v>45</v>
      </c>
      <c r="B47" s="29" t="s">
        <v>48</v>
      </c>
      <c r="C47" s="3" t="s">
        <v>40</v>
      </c>
      <c r="D47" s="8">
        <v>1000</v>
      </c>
      <c r="E47" s="9">
        <v>154.5</v>
      </c>
      <c r="F47" s="9">
        <v>378.5</v>
      </c>
      <c r="G47" s="10">
        <v>150</v>
      </c>
      <c r="H47" s="10">
        <v>150</v>
      </c>
      <c r="I47" s="10">
        <v>518.41999999999996</v>
      </c>
      <c r="J47" s="6"/>
      <c r="K47" s="6"/>
      <c r="L47" s="6"/>
      <c r="N47" s="6"/>
    </row>
    <row r="48" spans="1:14" x14ac:dyDescent="0.35">
      <c r="A48" s="3">
        <v>46</v>
      </c>
      <c r="B48" s="29" t="s">
        <v>49</v>
      </c>
      <c r="C48" s="3" t="s">
        <v>40</v>
      </c>
      <c r="D48" s="8">
        <v>1000</v>
      </c>
      <c r="E48" s="9">
        <v>100.8</v>
      </c>
      <c r="F48" s="9">
        <v>378.6</v>
      </c>
      <c r="G48" s="10">
        <v>141.375</v>
      </c>
      <c r="H48" s="10">
        <v>141.375</v>
      </c>
      <c r="I48" s="10">
        <v>518.4</v>
      </c>
      <c r="J48" s="6"/>
      <c r="K48" s="6"/>
      <c r="L48" s="6"/>
      <c r="N48" s="6"/>
    </row>
    <row r="49" spans="1:14" x14ac:dyDescent="0.35">
      <c r="A49" s="3">
        <v>47</v>
      </c>
      <c r="B49" s="29" t="s">
        <v>34</v>
      </c>
      <c r="C49" s="3" t="s">
        <v>27</v>
      </c>
      <c r="D49" s="8">
        <v>420</v>
      </c>
      <c r="E49" s="9">
        <v>107.1</v>
      </c>
      <c r="F49" s="9">
        <v>380.9</v>
      </c>
      <c r="G49" s="10">
        <v>58</v>
      </c>
      <c r="H49" s="10">
        <v>58</v>
      </c>
      <c r="I49" s="10">
        <v>210.22</v>
      </c>
      <c r="J49" s="6"/>
      <c r="K49" s="6"/>
      <c r="L49" s="6"/>
      <c r="N49" s="6"/>
    </row>
    <row r="50" spans="1:14" x14ac:dyDescent="0.35">
      <c r="A50" s="3">
        <v>48</v>
      </c>
      <c r="B50" s="29" t="s">
        <v>47</v>
      </c>
      <c r="C50" s="3" t="s">
        <v>40</v>
      </c>
      <c r="D50" s="8">
        <v>500</v>
      </c>
      <c r="E50" s="9">
        <v>85.4</v>
      </c>
      <c r="F50" s="9">
        <v>387.4</v>
      </c>
      <c r="G50" s="10">
        <v>70.349999999999994</v>
      </c>
      <c r="H50" s="10">
        <v>70.349999999999994</v>
      </c>
      <c r="I50" s="10">
        <v>258</v>
      </c>
      <c r="J50" s="6"/>
      <c r="K50" s="6"/>
      <c r="L50" s="6"/>
      <c r="N50" s="6"/>
    </row>
    <row r="51" spans="1:14" x14ac:dyDescent="0.35">
      <c r="A51" s="3">
        <v>49</v>
      </c>
      <c r="B51" s="29" t="s">
        <v>46</v>
      </c>
      <c r="C51" s="3" t="s">
        <v>40</v>
      </c>
      <c r="D51" s="8">
        <v>1500</v>
      </c>
      <c r="E51" s="9">
        <v>170.2</v>
      </c>
      <c r="F51" s="9">
        <v>388.4</v>
      </c>
      <c r="G51" s="10">
        <v>209.97</v>
      </c>
      <c r="H51" s="10">
        <v>209.97</v>
      </c>
      <c r="I51" s="10">
        <v>769.8</v>
      </c>
      <c r="J51" s="6"/>
      <c r="K51" s="6"/>
      <c r="L51" s="6"/>
      <c r="N51" s="6"/>
    </row>
    <row r="52" spans="1:14" x14ac:dyDescent="0.35">
      <c r="A52" s="3">
        <v>50</v>
      </c>
      <c r="B52" s="29" t="s">
        <v>51</v>
      </c>
      <c r="C52" s="3" t="s">
        <v>40</v>
      </c>
      <c r="D52" s="8">
        <v>800</v>
      </c>
      <c r="E52" s="9">
        <v>161</v>
      </c>
      <c r="F52" s="9">
        <v>390.2</v>
      </c>
      <c r="G52" s="10">
        <v>112.5</v>
      </c>
      <c r="H52" s="10">
        <v>112.5</v>
      </c>
      <c r="I52" s="10">
        <v>412.5</v>
      </c>
      <c r="J52" s="6"/>
      <c r="K52" s="6"/>
      <c r="L52" s="6"/>
      <c r="N52" s="6"/>
    </row>
    <row r="53" spans="1:14" x14ac:dyDescent="0.35">
      <c r="A53" s="3">
        <v>51</v>
      </c>
      <c r="B53" s="29" t="s">
        <v>52</v>
      </c>
      <c r="C53" s="3" t="s">
        <v>40</v>
      </c>
      <c r="D53" s="8">
        <v>2100</v>
      </c>
      <c r="E53" s="9">
        <v>80.2</v>
      </c>
      <c r="F53" s="9">
        <v>394.3</v>
      </c>
      <c r="G53" s="10">
        <v>292.95</v>
      </c>
      <c r="H53" s="10">
        <v>292.95</v>
      </c>
      <c r="I53" s="10">
        <v>1074</v>
      </c>
      <c r="J53" s="6"/>
      <c r="K53" s="6"/>
      <c r="L53" s="6"/>
      <c r="N53" s="6"/>
    </row>
    <row r="54" spans="1:14" x14ac:dyDescent="0.35">
      <c r="A54" s="3">
        <v>52</v>
      </c>
      <c r="B54" s="34" t="s">
        <v>71</v>
      </c>
      <c r="C54" s="18" t="s">
        <v>55</v>
      </c>
      <c r="D54" s="19">
        <v>1320</v>
      </c>
      <c r="E54" s="9">
        <v>209.5</v>
      </c>
      <c r="F54" s="9">
        <v>405.6</v>
      </c>
      <c r="G54" s="20">
        <v>185.625</v>
      </c>
      <c r="H54" s="20">
        <v>185.625</v>
      </c>
      <c r="I54" s="20">
        <v>680.62</v>
      </c>
      <c r="J54" s="6"/>
      <c r="K54" s="6"/>
      <c r="L54" s="6"/>
      <c r="N54" s="6"/>
    </row>
    <row r="55" spans="1:14" x14ac:dyDescent="0.35">
      <c r="A55" s="3">
        <v>53</v>
      </c>
      <c r="B55" s="34" t="s">
        <v>70</v>
      </c>
      <c r="C55" s="18" t="s">
        <v>55</v>
      </c>
      <c r="D55" s="19">
        <v>1320</v>
      </c>
      <c r="E55" s="9">
        <v>195.4</v>
      </c>
      <c r="F55" s="9">
        <v>427.7</v>
      </c>
      <c r="G55" s="20">
        <v>185.4</v>
      </c>
      <c r="H55" s="20">
        <v>185.4</v>
      </c>
      <c r="I55" s="20">
        <v>680.63</v>
      </c>
      <c r="J55" s="6"/>
      <c r="K55" s="6"/>
      <c r="L55" s="6"/>
      <c r="N55" s="6"/>
    </row>
    <row r="56" spans="1:14" x14ac:dyDescent="0.35">
      <c r="A56" s="3">
        <v>54</v>
      </c>
      <c r="B56" s="29" t="s">
        <v>38</v>
      </c>
      <c r="C56" s="3" t="s">
        <v>27</v>
      </c>
      <c r="D56" s="8">
        <v>980</v>
      </c>
      <c r="E56" s="9">
        <v>122.4</v>
      </c>
      <c r="F56" s="9">
        <v>441.5</v>
      </c>
      <c r="G56" s="10">
        <v>138.54</v>
      </c>
      <c r="H56" s="10">
        <v>138.54</v>
      </c>
      <c r="I56" s="10">
        <v>508</v>
      </c>
      <c r="J56" s="6"/>
      <c r="K56" s="6"/>
      <c r="L56" s="6"/>
      <c r="N56" s="6"/>
    </row>
    <row r="57" spans="1:14" x14ac:dyDescent="0.35">
      <c r="A57" s="3">
        <v>55</v>
      </c>
      <c r="B57" s="29" t="s">
        <v>36</v>
      </c>
      <c r="C57" s="3" t="s">
        <v>27</v>
      </c>
      <c r="D57" s="8">
        <v>1500</v>
      </c>
      <c r="E57" s="9">
        <v>155.6</v>
      </c>
      <c r="F57" s="9">
        <v>449.1</v>
      </c>
      <c r="G57" s="10">
        <v>211.95</v>
      </c>
      <c r="H57" s="10">
        <v>211.95</v>
      </c>
      <c r="I57" s="10">
        <v>777.56</v>
      </c>
      <c r="J57" s="6"/>
      <c r="K57" s="6"/>
      <c r="L57" s="6"/>
      <c r="N57" s="6"/>
    </row>
    <row r="58" spans="1:14" x14ac:dyDescent="0.35">
      <c r="A58" s="3">
        <v>56</v>
      </c>
      <c r="B58" s="29" t="s">
        <v>53</v>
      </c>
      <c r="C58" s="3" t="s">
        <v>40</v>
      </c>
      <c r="D58" s="8">
        <v>2400</v>
      </c>
      <c r="E58" s="9">
        <v>165.5</v>
      </c>
      <c r="F58" s="9">
        <v>474.6</v>
      </c>
      <c r="G58" s="10">
        <v>337.5</v>
      </c>
      <c r="H58" s="10">
        <v>337.5</v>
      </c>
      <c r="I58" s="10">
        <v>1237.5</v>
      </c>
      <c r="J58" s="6"/>
      <c r="K58" s="6"/>
      <c r="L58" s="6"/>
      <c r="N58" s="6"/>
    </row>
    <row r="59" spans="1:14" x14ac:dyDescent="0.35">
      <c r="A59" s="3">
        <v>57</v>
      </c>
      <c r="B59" s="29" t="s">
        <v>37</v>
      </c>
      <c r="C59" s="3" t="s">
        <v>27</v>
      </c>
      <c r="D59" s="8">
        <v>840</v>
      </c>
      <c r="E59" s="9">
        <v>103.7</v>
      </c>
      <c r="F59" s="9">
        <v>508.5</v>
      </c>
      <c r="G59" s="10">
        <v>115.28</v>
      </c>
      <c r="H59" s="10">
        <v>115.28</v>
      </c>
      <c r="I59" s="10">
        <v>422</v>
      </c>
      <c r="J59" s="6"/>
      <c r="K59" s="6"/>
      <c r="L59" s="6"/>
      <c r="N59" s="6"/>
    </row>
  </sheetData>
  <mergeCells count="1">
    <mergeCell ref="A1:I1"/>
  </mergeCells>
  <conditionalFormatting sqref="J3:L59">
    <cfRule type="top10" dxfId="0" priority="7" rank="10"/>
  </conditionalFormatting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 wise details</vt:lpstr>
      <vt:lpstr>ALL_India-sorted_VC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2024-04-15T06:55:42Z</cp:lastPrinted>
  <dcterms:created xsi:type="dcterms:W3CDTF">2024-03-15T04:50:09Z</dcterms:created>
  <dcterms:modified xsi:type="dcterms:W3CDTF">2024-06-15T08:40:53Z</dcterms:modified>
</cp:coreProperties>
</file>