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\Downloads\rgppl_portfolio\"/>
    </mc:Choice>
  </mc:AlternateContent>
  <bookViews>
    <workbookView xWindow="0" yWindow="0" windowWidth="28650" windowHeight="9750"/>
  </bookViews>
  <sheets>
    <sheet name="Section 11 GBS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D12" i="1"/>
  <c r="F12" i="1" s="1"/>
  <c r="F6" i="1"/>
</calcChain>
</file>

<file path=xl/sharedStrings.xml><?xml version="1.0" encoding="utf-8"?>
<sst xmlns="http://schemas.openxmlformats.org/spreadsheetml/2006/main" count="28" uniqueCount="22">
  <si>
    <t>S. No</t>
  </si>
  <si>
    <t>Name of 
Power Station</t>
  </si>
  <si>
    <t>Utility</t>
  </si>
  <si>
    <t>Installed Capacity 
(MW)</t>
  </si>
  <si>
    <t>Availability Declared by plants (MW)
during stressed period 
(May &amp; Jun-24) as on 19.04.24</t>
  </si>
  <si>
    <t>Availability for 01.05.24 to 05.05.24(MW)</t>
  </si>
  <si>
    <t>SUGEN CCPP (TORRENT)_RLNG</t>
  </si>
  <si>
    <t>Torrent Power Ltd.</t>
  </si>
  <si>
    <t>UNOSUGEN CCPP_RLNG</t>
  </si>
  <si>
    <t>KAWAS CCPP_RLNG</t>
  </si>
  <si>
    <t>NTPC</t>
  </si>
  <si>
    <t>GANDHAR(JHANORE) CCPP_RLNG</t>
  </si>
  <si>
    <t>HAZIRA CCPP EXT_RLNG</t>
  </si>
  <si>
    <t>GSEG</t>
  </si>
  <si>
    <t>FARIDABAD CCPP_RLNG</t>
  </si>
  <si>
    <t>ANTA CCPP_RLNG</t>
  </si>
  <si>
    <t>DADRI CCPP_RLNG</t>
  </si>
  <si>
    <t>RGPPL</t>
  </si>
  <si>
    <t>AURAIYA CCPP_RLNG</t>
  </si>
  <si>
    <t>Total</t>
  </si>
  <si>
    <t>Offer rate (Rs/kWh) (inline with Sec-11 direction)</t>
  </si>
  <si>
    <t>RATNAGIRI CCPP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</si>
</sst>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1" applyNumberFormat="1" applyFont="1" applyFill="1" applyBorder="1" applyAlignment="1">
      <alignment horizontal="center" vertical="center"/>
    </xf>
    <xf numFmtId="1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B11" sqref="B11"/>
    </sheetView>
  </sheetViews>
  <sheetFormatPr defaultRowHeight="15" x14ac:dyDescent="0.25"/>
  <cols>
    <col min="2" max="2" width="40.140625" customWidth="1"/>
    <col min="3" max="3" width="17.85546875" customWidth="1"/>
    <col min="5" max="5" width="23.140625" hidden="1" customWidth="1"/>
    <col min="6" max="6" width="19" customWidth="1"/>
    <col min="7" max="7" width="25.5703125" customWidth="1"/>
  </cols>
  <sheetData>
    <row r="1" spans="1:7" ht="109.5" customHeigh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20</v>
      </c>
    </row>
    <row r="2" spans="1:7" x14ac:dyDescent="0.25">
      <c r="A2" s="3">
        <v>1</v>
      </c>
      <c r="B2" s="4" t="s">
        <v>6</v>
      </c>
      <c r="C2" s="4" t="s">
        <v>7</v>
      </c>
      <c r="D2" s="5">
        <v>1147.5</v>
      </c>
      <c r="E2" s="5">
        <v>1147.5</v>
      </c>
      <c r="F2" s="3">
        <v>1115.94</v>
      </c>
      <c r="G2" s="6">
        <v>11.872999999999999</v>
      </c>
    </row>
    <row r="3" spans="1:7" x14ac:dyDescent="0.25">
      <c r="A3" s="3">
        <v>2</v>
      </c>
      <c r="B3" s="4" t="s">
        <v>8</v>
      </c>
      <c r="C3" s="4" t="s">
        <v>7</v>
      </c>
      <c r="D3" s="5">
        <v>382.5</v>
      </c>
      <c r="E3" s="5">
        <v>382.5</v>
      </c>
      <c r="F3" s="3">
        <v>371.98</v>
      </c>
      <c r="G3" s="6">
        <v>11.872999999999999</v>
      </c>
    </row>
    <row r="4" spans="1:7" x14ac:dyDescent="0.25">
      <c r="A4" s="3">
        <v>3</v>
      </c>
      <c r="B4" s="4" t="s">
        <v>9</v>
      </c>
      <c r="C4" s="4" t="s">
        <v>10</v>
      </c>
      <c r="D4" s="5">
        <v>656</v>
      </c>
      <c r="E4" s="5">
        <v>656</v>
      </c>
      <c r="F4" s="4">
        <v>656</v>
      </c>
      <c r="G4" s="7">
        <v>12.792999999999999</v>
      </c>
    </row>
    <row r="5" spans="1:7" x14ac:dyDescent="0.25">
      <c r="A5" s="3">
        <v>4</v>
      </c>
      <c r="B5" s="4" t="s">
        <v>11</v>
      </c>
      <c r="C5" s="4" t="s">
        <v>10</v>
      </c>
      <c r="D5" s="5">
        <v>657</v>
      </c>
      <c r="E5" s="5">
        <v>657</v>
      </c>
      <c r="F5" s="4">
        <v>657</v>
      </c>
      <c r="G5" s="7">
        <v>13.18</v>
      </c>
    </row>
    <row r="6" spans="1:7" x14ac:dyDescent="0.25">
      <c r="A6" s="3">
        <v>5</v>
      </c>
      <c r="B6" s="4" t="s">
        <v>12</v>
      </c>
      <c r="C6" s="4" t="s">
        <v>13</v>
      </c>
      <c r="D6" s="5">
        <v>351</v>
      </c>
      <c r="E6" s="5">
        <v>340</v>
      </c>
      <c r="F6" s="8">
        <f>E6*(1-3.22%)*(1-3%)</f>
        <v>319.18044000000003</v>
      </c>
      <c r="G6" s="7">
        <v>13.24</v>
      </c>
    </row>
    <row r="7" spans="1:7" x14ac:dyDescent="0.25">
      <c r="A7" s="3">
        <v>6</v>
      </c>
      <c r="B7" s="4" t="s">
        <v>14</v>
      </c>
      <c r="C7" s="4" t="s">
        <v>10</v>
      </c>
      <c r="D7" s="5">
        <v>432</v>
      </c>
      <c r="E7" s="5">
        <v>432</v>
      </c>
      <c r="F7" s="4">
        <v>419</v>
      </c>
      <c r="G7" s="7">
        <v>13.64</v>
      </c>
    </row>
    <row r="8" spans="1:7" x14ac:dyDescent="0.25">
      <c r="A8" s="3">
        <v>7</v>
      </c>
      <c r="B8" s="4" t="s">
        <v>15</v>
      </c>
      <c r="C8" s="4" t="s">
        <v>10</v>
      </c>
      <c r="D8" s="5">
        <v>419</v>
      </c>
      <c r="E8" s="5">
        <v>375</v>
      </c>
      <c r="F8" s="4">
        <v>375</v>
      </c>
      <c r="G8" s="7">
        <v>14.061</v>
      </c>
    </row>
    <row r="9" spans="1:7" x14ac:dyDescent="0.25">
      <c r="A9" s="3">
        <v>8</v>
      </c>
      <c r="B9" s="4" t="s">
        <v>16</v>
      </c>
      <c r="C9" s="4" t="s">
        <v>10</v>
      </c>
      <c r="D9" s="5">
        <v>830</v>
      </c>
      <c r="E9" s="5">
        <v>830</v>
      </c>
      <c r="F9" s="4">
        <v>720</v>
      </c>
      <c r="G9" s="7">
        <v>14.096</v>
      </c>
    </row>
    <row r="10" spans="1:7" x14ac:dyDescent="0.25">
      <c r="A10" s="3">
        <v>9</v>
      </c>
      <c r="B10" s="4" t="s">
        <v>21</v>
      </c>
      <c r="C10" s="4" t="s">
        <v>17</v>
      </c>
      <c r="D10" s="5">
        <v>1967</v>
      </c>
      <c r="E10" s="5">
        <v>1327.08</v>
      </c>
      <c r="F10" s="5">
        <v>1327.08</v>
      </c>
      <c r="G10" s="7">
        <v>15.200000000000001</v>
      </c>
    </row>
    <row r="11" spans="1:7" x14ac:dyDescent="0.25">
      <c r="A11" s="3">
        <v>10</v>
      </c>
      <c r="B11" s="4" t="s">
        <v>18</v>
      </c>
      <c r="C11" s="4" t="s">
        <v>10</v>
      </c>
      <c r="D11" s="5">
        <v>663</v>
      </c>
      <c r="E11" s="5">
        <v>663</v>
      </c>
      <c r="F11" s="4">
        <v>580</v>
      </c>
      <c r="G11" s="7">
        <v>14.818500000000002</v>
      </c>
    </row>
    <row r="12" spans="1:7" ht="18.75" x14ac:dyDescent="0.25">
      <c r="A12" s="12" t="s">
        <v>19</v>
      </c>
      <c r="B12" s="12"/>
      <c r="C12" s="12"/>
      <c r="D12" s="9">
        <f>+SUM(D2:D11)</f>
        <v>7505</v>
      </c>
      <c r="E12" s="9">
        <f>+SUM(E2:E11)</f>
        <v>6810.08</v>
      </c>
      <c r="F12" s="10">
        <f>+D12-E12</f>
        <v>694.92000000000007</v>
      </c>
      <c r="G12" s="11"/>
    </row>
  </sheetData>
  <mergeCells count="1">
    <mergeCell ref="A12:C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Section 11 GBSs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dcterms:created xsi:type="dcterms:W3CDTF">2024-05-15T03:40:49Z</dcterms:created>
  <dcterms:modified xsi:type="dcterms:W3CDTF">2024-07-02T11:20:45Z</dcterms:modified>
</cp:coreProperties>
</file>